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5576" windowHeight="11760" firstSheet="1" activeTab="1"/>
  </bookViews>
  <sheets>
    <sheet name="VERİ" sheetId="5" state="hidden" r:id="rId1"/>
    <sheet name="TEKLİF" sheetId="7" r:id="rId2"/>
    <sheet name="İDARİ ŞARTNAME" sheetId="9" r:id="rId3"/>
  </sheets>
  <externalReferences>
    <externalReference r:id="rId4"/>
    <externalReference r:id="rId5"/>
    <externalReference r:id="rId6"/>
  </externalReferences>
  <definedNames>
    <definedName name="DENE">'[1]tahakkuk müzekkeresi_1'!#REF!</definedName>
    <definedName name="tek.şart.">'[2]tahakkuk müzekkeresi_1'!#REF!</definedName>
    <definedName name="XXXX">'[3]tahakkuk müzekkeresi_1'!#REF!</definedName>
    <definedName name="_xlnm.Print_Area" localSheetId="2">'İDARİ ŞARTNAME'!$A$1:$J$16</definedName>
  </definedNames>
  <calcPr calcId="145621"/>
</workbook>
</file>

<file path=xl/calcChain.xml><?xml version="1.0" encoding="utf-8"?>
<calcChain xmlns="http://schemas.openxmlformats.org/spreadsheetml/2006/main">
  <c r="A18" i="5" l="1"/>
  <c r="B14" i="7"/>
  <c r="C9" i="7" l="1"/>
  <c r="C8" i="7" s="1"/>
  <c r="E24" i="7" l="1"/>
  <c r="F24" i="7"/>
  <c r="F23" i="7"/>
  <c r="E23" i="7"/>
  <c r="B24" i="7"/>
  <c r="B23" i="7"/>
</calcChain>
</file>

<file path=xl/sharedStrings.xml><?xml version="1.0" encoding="utf-8"?>
<sst xmlns="http://schemas.openxmlformats.org/spreadsheetml/2006/main" count="110" uniqueCount="103">
  <si>
    <t>Malzeme/Hizmetin Adı</t>
  </si>
  <si>
    <t>Miktarı</t>
  </si>
  <si>
    <t>SIRA NO</t>
  </si>
  <si>
    <t>Adet</t>
  </si>
  <si>
    <t>FİRMALAR</t>
  </si>
  <si>
    <t>AZ DENTAL</t>
  </si>
  <si>
    <t>VEFA DİŞ</t>
  </si>
  <si>
    <t>GÜLSA</t>
  </si>
  <si>
    <t>SUR-MED</t>
  </si>
  <si>
    <t>DEMİRCAN</t>
  </si>
  <si>
    <t>MEDİKAL GALERİ</t>
  </si>
  <si>
    <t>1.</t>
  </si>
  <si>
    <t>2.</t>
  </si>
  <si>
    <t>3.</t>
  </si>
  <si>
    <t>4.</t>
  </si>
  <si>
    <t>5.</t>
  </si>
  <si>
    <t>6.</t>
  </si>
  <si>
    <t>7.</t>
  </si>
  <si>
    <t>8.</t>
  </si>
  <si>
    <t>ONDOKUZ MAYIS ÜNİVERSİTESİ</t>
  </si>
  <si>
    <t>DİŞ HEKİMLİĞİ FAKÜLTESİ</t>
  </si>
  <si>
    <t>AĞIZ VE DİŞ SAĞLIĞI EĞİTİM VE ARAŞTIRMA HASTANESİ</t>
  </si>
  <si>
    <t>TEKLİF İSTEME YAZISI</t>
  </si>
  <si>
    <t>TEKLİF NO:</t>
  </si>
  <si>
    <t>İLGİLİ FİRMALARA</t>
  </si>
  <si>
    <t>Malzemenin Cinsi</t>
  </si>
  <si>
    <t>Miktar</t>
  </si>
  <si>
    <t>Teslim Süresi</t>
  </si>
  <si>
    <t>Marka Model Menşei</t>
  </si>
  <si>
    <t>KDV Hariç Birim Fiyatı</t>
  </si>
  <si>
    <t>Alıma İlişkin belgelere Üniversitemiz web sayfasından (www.omu.edu.tr) “hızlı erişim/ihale duyuruları/ doğrudan teminler” linkinden ulaşabilirsiniz</t>
  </si>
  <si>
    <t>Ek : İdari Şartname</t>
  </si>
  <si>
    <t>PP4.1.FR.0012, R0, Mayıs 2019</t>
  </si>
  <si>
    <t>Sayfa 1/1</t>
  </si>
  <si>
    <t>546-</t>
  </si>
  <si>
    <t>:</t>
  </si>
  <si>
    <t>Üniversitemiz Diş Hekimliği Fakültesi’nde (</t>
  </si>
  <si>
    <t xml:space="preserve">22. maddesi (d) </t>
  </si>
  <si>
    <t>bendi uyarınca doğrudan temin usulü ile satın alınacaktır.</t>
  </si>
  <si>
    <t>BİLGİLER</t>
  </si>
  <si>
    <t xml:space="preserve"> kalem </t>
  </si>
  <si>
    <t xml:space="preserve">, 4734 sayılı Kamu İhale Kanunun </t>
  </si>
  <si>
    <t>malzeme</t>
  </si>
  <si>
    <t>İDARİ ŞARTNAME</t>
  </si>
  <si>
    <t xml:space="preserve">Teklif mektuplarında teklif edilen alet, cihaz ve diğer malzemelerin MARKA ve MODELLERİ ile menşei ülke belirtilerek, fiyatların  TL. cinsinden hem rakam hemde yazı ile silinti ve kazıntı yapılmadan yazılması gerekmektedir.Marka ve modelleri ile menşei ülke  belirtilmeyen teklifler değerlendirilmeye alınmayacaktır.                                     </t>
  </si>
  <si>
    <t>Teklif edilecek malzemeler T.C. İlaç ve Tıbbi Cihaz Ulusal Bilgi Bankası'na (TİTUBB) kayıtlı olacak ve alımı yapılan Tıbbi Cihazlar TİTUBB'da Sağlık Bakanlığı tarafından onaylı olacaktır.İstekliler buna ilişkin belgeleri teklifleri ile birlikte vereceklerdir.</t>
  </si>
  <si>
    <t>Yüklenici tarafından mala ait teknik dokümandan farklı olarak önerilen mal veya işler, ancak Teknik ve İdari şartnamede belirtilen asgari özelliklere haiz ve mevcudundan daha iyi özelliklere sahip olduğu muayene ve kabul komisyonu tarafından onaylanması halinde kabul edilecektir. Ancak bu takdirde yüklenici ilave bedel isteyemez.</t>
  </si>
  <si>
    <t>Teklif mektuplarının imzalanması ve kaşeli olarak sunulması zorunludur.</t>
  </si>
  <si>
    <t>Teklif mektubunda yazılı alet, cihaz ve diğer malzemeler firma tarafından Üniversitemizin ilgili birimine teslim edilecektir.</t>
  </si>
  <si>
    <t>Teklif isteme yazımıza cevap verilmesi önemle rica olunur.</t>
  </si>
  <si>
    <t>Teklif edilen malzemeler İdarece verilecek yazılı siparişe binayen en geç 15(onbeş) gün içerisinde idarenin deposuna teslim edilecektir.Teslimatın gecikmesi durumunda 15( onbeş ) günün bitmesine müteakip geçen her gün için kesilecek fatura bedelinin %0,005(Bindebeşi) oranında ceza uygulanacaktır.Ceza bedeli fatura bedelinden tahsil edilecektir.</t>
  </si>
  <si>
    <t>9.</t>
  </si>
  <si>
    <t>Teklif mektuplarında malzeme teslim tarihinin belirtilmesi zorunludur.</t>
  </si>
  <si>
    <t>10.</t>
  </si>
  <si>
    <t xml:space="preserve">Ödeme Yeri: Ondokuz Mayıs Üniversitesi Döner Sermaye Saymanlığı Müdürlüğü  tarafından yapılacaktır. </t>
  </si>
  <si>
    <t>11.</t>
  </si>
  <si>
    <t>Ödeme;  Malzeme teslimi/işin bitimine istinaden,  İdare tarafından işletmemizin nakit durumuna göre Döner Sermaye Saymanlığınca yapılacaktır.Peşin ödeme yapılması,gecikme cezası ödenmesi sözkonusu değildir. Bu ihaleye katılan istekliler bu şartları kabul etmiş sayılacaklardır.Şartlı teklifle her ne şekilde olursa olsun kabul edilmeyecektir.</t>
  </si>
  <si>
    <t>12.</t>
  </si>
  <si>
    <t>Teklifle birlikte numune gönderilmesi ve numunelerin üzerinde firma adları ve malzeme sıra numarası yazması zorunludur.</t>
  </si>
  <si>
    <t>13.</t>
  </si>
  <si>
    <r>
      <t>KDV hariç birim fiyat(Adet,Kg,Test,M</t>
    </r>
    <r>
      <rPr>
        <vertAlign val="superscript"/>
        <sz val="11"/>
        <rFont val="Calibri"/>
        <family val="2"/>
        <charset val="162"/>
        <scheme val="minor"/>
      </rPr>
      <t>2</t>
    </r>
    <r>
      <rPr>
        <sz val="11"/>
        <rFont val="Calibri"/>
        <family val="2"/>
        <charset val="162"/>
        <scheme val="minor"/>
      </rPr>
      <t xml:space="preserve"> vs.) teklif edilecek ve Teklif Mektuplarında malzemelerin KDV oranı ile KDV ‘nin hariç  olduğu belirtilecektir.</t>
    </r>
  </si>
  <si>
    <t>Teklif edilecek kimyasal maddeler için Türkçe açıklamalı Malzeme  Güvenlik Bilgi Formu teklif mektubu ekinde verilecektir.</t>
  </si>
  <si>
    <t>hizmet</t>
  </si>
  <si>
    <t>AMELİYATHANE</t>
  </si>
  <si>
    <t>ŞEHİR POLİKLİNİĞİ</t>
  </si>
  <si>
    <t>PERİODONTOLOJİ</t>
  </si>
  <si>
    <t>CERRAHİ</t>
  </si>
  <si>
    <t>PEDODONTİ</t>
  </si>
  <si>
    <t>RESTORATİF</t>
  </si>
  <si>
    <t>RADYOLOJİ</t>
  </si>
  <si>
    <t>ORTODONTİ</t>
  </si>
  <si>
    <t>PROTEZ</t>
  </si>
  <si>
    <t>KLİNİKLER</t>
  </si>
  <si>
    <t>TEKNİK BAKIM</t>
  </si>
  <si>
    <t>DEKANLIK</t>
  </si>
  <si>
    <t>ENDODONTİ</t>
  </si>
  <si>
    <t>1(BİR)</t>
  </si>
  <si>
    <t>2(İKİ)</t>
  </si>
  <si>
    <t>3(ÜÇ)</t>
  </si>
  <si>
    <t>4(DÖRT)</t>
  </si>
  <si>
    <t>5(BEŞ)</t>
  </si>
  <si>
    <t>6(ALTI)</t>
  </si>
  <si>
    <t>7(YEDİ)</t>
  </si>
  <si>
    <t>8(SEKİZ)</t>
  </si>
  <si>
    <t>9(DOKUZ)</t>
  </si>
  <si>
    <t>10(ON)</t>
  </si>
  <si>
    <t>11(ONBİR)</t>
  </si>
  <si>
    <t>12(ONİKİ)</t>
  </si>
  <si>
    <t>13(ONÜÇ)</t>
  </si>
  <si>
    <t>14(ONDÖRT)</t>
  </si>
  <si>
    <t>15(ONBEŞ)</t>
  </si>
  <si>
    <t>16(ONALTI)</t>
  </si>
  <si>
    <t>17(ONYEDİ)</t>
  </si>
  <si>
    <t xml:space="preserve">22. maddesi (a) </t>
  </si>
  <si>
    <t xml:space="preserve">22. maddesi (b) </t>
  </si>
  <si>
    <t xml:space="preserve">22. maddesi (f) </t>
  </si>
  <si>
    <t>3/e</t>
  </si>
  <si>
    <t>Led Reflektör</t>
  </si>
  <si>
    <t>Reflektör kolu</t>
  </si>
  <si>
    <t>Hafize İNCİ</t>
  </si>
  <si>
    <t>Dön.Ser.Ger.Gör.V.</t>
  </si>
  <si>
    <t>İdari şartname ve teknik şartnamede istenilen özellikleri sağlayacak malzemenin temini tarafınızca mümkün ise aşağıdaki hususlara dikkat edilerek KDV Hariç teklifinizi,23/08/2019 günü, mesai saati bitimine kadar Ondokuz Mayıs Üniversitesi Diş Hekimliği Fakültesi satınalma birimi Kurupelit-Atakum/SAMSUN adresine, mdemir@omu.edu.tr mail adresine veya 0362 457 69 29 nolu faksa ulaşacak şekilde göndermenizi rica ederim.</t>
  </si>
  <si>
    <t xml:space="preserve"> bölümünde) kullanılmak üzere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</si>
</sst>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charset val="162"/>
    </font>
    <font>
      <sz val="10"/>
      <name val="Arial"/>
      <family val="2"/>
      <charset val="162"/>
    </font>
    <font>
      <b/>
      <sz val="10"/>
      <name val="Arial"/>
      <family val="2"/>
      <charset val="162"/>
    </font>
    <font>
      <b/>
      <sz val="10"/>
      <name val="Trebuchet MS"/>
      <family val="2"/>
      <charset val="162"/>
    </font>
    <font>
      <sz val="9"/>
      <name val="Trebuchet MS"/>
      <family val="2"/>
      <charset val="162"/>
    </font>
    <font>
      <i/>
      <sz val="9"/>
      <name val="Trebuchet MS"/>
      <family val="2"/>
      <charset val="162"/>
    </font>
    <font>
      <sz val="10"/>
      <color theme="0"/>
      <name val="Arial"/>
      <family val="2"/>
      <charset val="162"/>
    </font>
    <font>
      <b/>
      <sz val="11"/>
      <name val="Arial"/>
      <family val="2"/>
      <charset val="162"/>
    </font>
    <font>
      <b/>
      <sz val="14"/>
      <name val="Arial"/>
      <family val="2"/>
      <charset val="162"/>
    </font>
    <font>
      <sz val="12"/>
      <name val="Arial"/>
      <family val="2"/>
      <charset val="162"/>
    </font>
    <font>
      <sz val="10"/>
      <name val="Arial Tur"/>
      <charset val="162"/>
    </font>
    <font>
      <i/>
      <sz val="11"/>
      <name val="Calibri"/>
      <family val="2"/>
      <charset val="162"/>
      <scheme val="minor"/>
    </font>
    <font>
      <sz val="11"/>
      <name val="Calibri"/>
      <family val="2"/>
      <charset val="162"/>
      <scheme val="minor"/>
    </font>
    <font>
      <vertAlign val="superscript"/>
      <sz val="11"/>
      <name val="Calibri"/>
      <family val="2"/>
      <charset val="162"/>
      <scheme val="minor"/>
    </font>
  </fonts>
  <fills count="8">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39997558519241921"/>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0" fillId="0" borderId="0" applyFill="0" applyBorder="0" applyAlignment="0" applyProtection="0"/>
  </cellStyleXfs>
  <cellXfs count="56">
    <xf numFmtId="0" fontId="0" fillId="0" borderId="0" xfId="0"/>
    <xf numFmtId="0" fontId="1" fillId="0" borderId="0" xfId="0" applyFont="1"/>
    <xf numFmtId="0" fontId="1" fillId="0" borderId="0" xfId="0" applyFont="1" applyAlignment="1">
      <alignment horizontal="right"/>
    </xf>
    <xf numFmtId="0" fontId="0" fillId="0" borderId="2" xfId="0" applyBorder="1"/>
    <xf numFmtId="14" fontId="0" fillId="0" borderId="0" xfId="0" applyNumberFormat="1"/>
    <xf numFmtId="0" fontId="3" fillId="0" borderId="1" xfId="0" applyFont="1" applyBorder="1" applyAlignment="1">
      <alignment vertical="center" wrapText="1"/>
    </xf>
    <xf numFmtId="0" fontId="0" fillId="0" borderId="1" xfId="0" applyBorder="1"/>
    <xf numFmtId="0" fontId="4" fillId="0" borderId="0" xfId="0" applyFont="1"/>
    <xf numFmtId="0" fontId="5" fillId="0" borderId="0" xfId="0" applyFont="1"/>
    <xf numFmtId="0" fontId="6" fillId="0" borderId="0" xfId="0" applyFont="1"/>
    <xf numFmtId="0" fontId="9" fillId="0" borderId="0" xfId="0" applyFont="1" applyAlignment="1">
      <alignment horizontal="left" wrapText="1"/>
    </xf>
    <xf numFmtId="0" fontId="1" fillId="0" borderId="0" xfId="0" applyFont="1" applyAlignment="1">
      <alignment vertical="center"/>
    </xf>
    <xf numFmtId="3" fontId="9" fillId="0" borderId="0" xfId="0" applyNumberFormat="1" applyFont="1" applyAlignment="1"/>
    <xf numFmtId="0" fontId="7" fillId="6" borderId="0" xfId="0" applyFont="1" applyFill="1" applyAlignment="1" applyProtection="1">
      <alignment horizontal="center"/>
      <protection locked="0"/>
    </xf>
    <xf numFmtId="0" fontId="0" fillId="0" borderId="0" xfId="0" applyProtection="1">
      <protection locked="0"/>
    </xf>
    <xf numFmtId="0" fontId="2" fillId="2" borderId="3" xfId="0" applyFont="1" applyFill="1" applyBorder="1" applyAlignment="1" applyProtection="1">
      <alignment horizontal="center" wrapText="1"/>
      <protection locked="0"/>
    </xf>
    <xf numFmtId="0" fontId="2" fillId="2" borderId="3" xfId="0" applyFont="1" applyFill="1" applyBorder="1" applyProtection="1">
      <protection locked="0"/>
    </xf>
    <xf numFmtId="0" fontId="2" fillId="0" borderId="0" xfId="0" applyFont="1" applyAlignment="1" applyProtection="1">
      <alignment horizontal="center"/>
      <protection locked="0"/>
    </xf>
    <xf numFmtId="0" fontId="2" fillId="5" borderId="3" xfId="0" applyFont="1" applyFill="1" applyBorder="1" applyAlignment="1" applyProtection="1">
      <alignment wrapText="1"/>
      <protection locked="0"/>
    </xf>
    <xf numFmtId="0" fontId="2" fillId="5" borderId="3" xfId="0" applyFont="1" applyFill="1" applyBorder="1" applyProtection="1">
      <protection locked="0"/>
    </xf>
    <xf numFmtId="0" fontId="1" fillId="0" borderId="0" xfId="0" applyFont="1" applyProtection="1">
      <protection locked="0"/>
    </xf>
    <xf numFmtId="0" fontId="2" fillId="3" borderId="3" xfId="0" applyFont="1" applyFill="1" applyBorder="1" applyAlignment="1" applyProtection="1">
      <alignment horizontal="center"/>
      <protection locked="0"/>
    </xf>
    <xf numFmtId="0" fontId="0" fillId="3" borderId="3" xfId="0" applyFill="1" applyBorder="1" applyProtection="1">
      <protection locked="0"/>
    </xf>
    <xf numFmtId="0" fontId="0" fillId="4" borderId="3" xfId="0" applyFill="1" applyBorder="1" applyProtection="1">
      <protection locked="0"/>
    </xf>
    <xf numFmtId="0" fontId="2" fillId="5" borderId="3" xfId="0" applyFont="1" applyFill="1" applyBorder="1" applyAlignment="1" applyProtection="1">
      <alignment horizontal="center"/>
      <protection locked="0"/>
    </xf>
    <xf numFmtId="0" fontId="0" fillId="5" borderId="3" xfId="0" applyFill="1" applyBorder="1" applyProtection="1">
      <protection locked="0"/>
    </xf>
    <xf numFmtId="0" fontId="1" fillId="7" borderId="0" xfId="0" applyFont="1" applyFill="1" applyProtection="1">
      <protection locked="0"/>
    </xf>
    <xf numFmtId="0" fontId="1" fillId="3" borderId="3" xfId="0" applyFont="1" applyFill="1" applyBorder="1" applyProtection="1">
      <protection locked="0"/>
    </xf>
    <xf numFmtId="0" fontId="1" fillId="4" borderId="3" xfId="0" applyFont="1" applyFill="1" applyBorder="1" applyProtection="1">
      <protection locked="0"/>
    </xf>
    <xf numFmtId="0" fontId="6" fillId="0" borderId="0" xfId="0" applyFont="1" applyProtection="1">
      <protection locked="0"/>
    </xf>
    <xf numFmtId="0" fontId="0" fillId="0" borderId="0" xfId="0" applyAlignment="1" applyProtection="1">
      <alignment horizontal="center"/>
      <protection locked="0"/>
    </xf>
    <xf numFmtId="0" fontId="1" fillId="0" borderId="0" xfId="0" applyFont="1" applyProtection="1"/>
    <xf numFmtId="0" fontId="1" fillId="0" borderId="0" xfId="0" applyFont="1" applyAlignment="1" applyProtection="1">
      <alignment wrapText="1"/>
    </xf>
    <xf numFmtId="0" fontId="2" fillId="0" borderId="0" xfId="0" applyFont="1" applyAlignment="1">
      <alignment horizontal="right" vertical="top"/>
    </xf>
    <xf numFmtId="0" fontId="2" fillId="0" borderId="0" xfId="0" applyFont="1" applyAlignment="1">
      <alignment horizontal="right" vertical="center"/>
    </xf>
    <xf numFmtId="0" fontId="6" fillId="0" borderId="0" xfId="0" applyFont="1" applyProtection="1"/>
    <xf numFmtId="0" fontId="0" fillId="0" borderId="0" xfId="0" applyBorder="1" applyAlignment="1">
      <alignment horizontal="left"/>
    </xf>
    <xf numFmtId="0" fontId="0" fillId="0" borderId="0" xfId="0" applyBorder="1"/>
    <xf numFmtId="0" fontId="0" fillId="0" borderId="0" xfId="0" applyBorder="1" applyAlignment="1">
      <alignment horizontal="center"/>
    </xf>
    <xf numFmtId="0" fontId="3" fillId="0" borderId="0" xfId="0" applyFont="1" applyBorder="1" applyAlignment="1">
      <alignment horizontal="center" vertical="center" wrapText="1"/>
    </xf>
    <xf numFmtId="0" fontId="2" fillId="4" borderId="3" xfId="0" applyFont="1" applyFill="1" applyBorder="1" applyAlignment="1" applyProtection="1">
      <alignment horizontal="center"/>
      <protection locked="0"/>
    </xf>
    <xf numFmtId="0" fontId="1" fillId="0" borderId="0" xfId="0" applyFont="1" applyAlignment="1">
      <alignment horizontal="center" vertical="center"/>
    </xf>
    <xf numFmtId="0" fontId="1" fillId="0" borderId="0" xfId="0" applyFont="1" applyAlignment="1">
      <alignment horizontal="center"/>
    </xf>
    <xf numFmtId="0" fontId="3" fillId="0" borderId="1" xfId="0" applyFont="1" applyBorder="1" applyAlignment="1">
      <alignment horizontal="center" vertical="center" wrapText="1"/>
    </xf>
    <xf numFmtId="0" fontId="1" fillId="0" borderId="0" xfId="0" applyFont="1" applyAlignment="1">
      <alignment horizontal="left" wrapText="1"/>
    </xf>
    <xf numFmtId="0" fontId="0" fillId="0" borderId="0" xfId="0" applyAlignment="1">
      <alignment horizontal="center"/>
    </xf>
    <xf numFmtId="0" fontId="0" fillId="0" borderId="1" xfId="0" applyBorder="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1" xfId="0" applyBorder="1" applyAlignment="1">
      <alignment horizontal="center"/>
    </xf>
    <xf numFmtId="0" fontId="11" fillId="0" borderId="0" xfId="0" applyFont="1" applyAlignment="1">
      <alignment horizontal="left" vertical="center" wrapText="1"/>
    </xf>
    <xf numFmtId="0" fontId="8" fillId="0" borderId="0" xfId="0" applyFont="1" applyAlignment="1">
      <alignment horizontal="center" vertical="center"/>
    </xf>
    <xf numFmtId="0" fontId="12" fillId="0" borderId="0" xfId="0" applyFont="1" applyAlignment="1">
      <alignment horizontal="justify" vertical="center" wrapText="1"/>
    </xf>
    <xf numFmtId="0" fontId="11" fillId="0" borderId="0" xfId="0" applyFont="1" applyAlignment="1">
      <alignment horizontal="justify" vertical="center" wrapText="1"/>
    </xf>
    <xf numFmtId="0" fontId="11" fillId="0" borderId="0" xfId="0" applyFont="1"/>
    <xf numFmtId="0" fontId="12" fillId="0" borderId="0" xfId="0" applyFont="1"/>
  </cellXfs>
  <cellStyles count="3">
    <cellStyle name="GENEL" xfId="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57150</xdr:rowOff>
    </xdr:from>
    <xdr:to>
      <xdr:col>1</xdr:col>
      <xdr:colOff>714375</xdr:colOff>
      <xdr:row>4</xdr:row>
      <xdr:rowOff>85725</xdr:rowOff>
    </xdr:to>
    <xdr:pic>
      <xdr:nvPicPr>
        <xdr:cNvPr id="3" name="image1.jpeg"/>
        <xdr:cNvPicPr/>
      </xdr:nvPicPr>
      <xdr:blipFill>
        <a:blip xmlns:r="http://schemas.openxmlformats.org/officeDocument/2006/relationships" r:embed="rId1" cstate="print"/>
        <a:stretch>
          <a:fillRect/>
        </a:stretch>
      </xdr:blipFill>
      <xdr:spPr>
        <a:xfrm>
          <a:off x="114300" y="57150"/>
          <a:ext cx="600075" cy="676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smail\satinalma\personel\maguventurk\YEN&#304;DEN%20YAPILNDIRMA%20Y&#214;NET%202006\MEVCUT%20EKLER\DSS%20EKL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44.49\d&#304;ssatinalma\personel\maguventurk\YEN&#304;DEN%20YAPILNDIRMA%20Y&#214;NET%202006\MEVCUT%20EKLER\DSS%20EKL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uhasebat.gov.tr/Documents%20and%20Settings/Administrator/Local%20Settings/Temporary%20Internet%20Files/Content.IE5/VLJMCPFO/Son/DS&#304;MY%20Ekl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şlık"/>
      <sheetName val="LİSTE"/>
      <sheetName val="tahakkuk müzekkeresi_1"/>
      <sheetName val="SAİ_yeni_2"/>
      <sheetName val="yevmiye defteri_3"/>
      <sheetName val="Defter_i Kebir_4"/>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şlık"/>
      <sheetName val="LİSTE"/>
      <sheetName val="tahakkuk müzekkeresi_1"/>
      <sheetName val="SAİ_yeni_2"/>
      <sheetName val="yevmiye defteri_3"/>
      <sheetName val="Defter_i Kebir_4"/>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şlık"/>
      <sheetName val="tahakkuk müzekkeresi_1"/>
      <sheetName val="SAİ_yeni_2"/>
      <sheetName val="Env_Bilanço Defteri_5"/>
      <sheetName val="5_1"/>
      <sheetName val="5_2"/>
      <sheetName val="5_3"/>
      <sheetName val="5_4"/>
      <sheetName val="5_5"/>
      <sheetName val="5_6"/>
      <sheetName val="5_7"/>
      <sheetName val="5_8"/>
      <sheetName val="5_9"/>
      <sheetName val="5_10"/>
      <sheetName val="5_11"/>
      <sheetName val="5_12"/>
      <sheetName val="Günlük Kasa Defteri_6"/>
      <sheetName val="vezne alındısı_7"/>
      <sheetName val="sayman mutemedi alındısı_8"/>
      <sheetName val="banka kredi alındısı_9"/>
      <sheetName val="mahsup alındısı_10"/>
      <sheetName val="menkul kıymetler alındısı_11"/>
      <sheetName val="teslimat müzekkeresi_1_12"/>
      <sheetName val="teslimat müzekkeresi_2_12"/>
      <sheetName val="gönderme emri_13"/>
      <sheetName val="Ayniyat Alındısı_yeni_14"/>
      <sheetName val="ambar stok cıkıs fısı_15"/>
      <sheetName val="Stok_HAr_Def_16"/>
      <sheetName val="DipKoçanı_yeni_17"/>
      <sheetName val="Duran_Var_18"/>
      <sheetName val="İhtiyaç Pusulası_19"/>
      <sheetName val="Maliyet Pusulası_20"/>
      <sheetName val="Sipariş Pusulası_21"/>
      <sheetName val="İmalat Def._22"/>
      <sheetName val="Aylık Mizan_23"/>
      <sheetName val="Döner Ser.Aylık Has.Bild._24"/>
      <sheetName val="Döner Ser.Yıllık Has.Bild._25"/>
      <sheetName val="kesin mizan_26"/>
      <sheetName val="faaliyet raporu_27"/>
      <sheetName val="faaliyet raporu II_27"/>
      <sheetName val="faaliyet raporuIII_27_1"/>
      <sheetName val="faaliyet raporuIII_27_2"/>
      <sheetName val="faaliyet raporuIII_27_3"/>
      <sheetName val="faaliyet raporuIII_27_4"/>
      <sheetName val="faaliyet raporu IV_27"/>
      <sheetName val="faaliyet raporu V_27"/>
      <sheetName val="faaliyet raporu VI_27"/>
      <sheetName val="Fon_Ak_Tab"/>
      <sheetName val="Nakit "/>
      <sheetName val="Say.İl.Cet_28"/>
      <sheetName val="kayıt bıldırımı_29"/>
      <sheetName val="döner ser.hesap kartı_30"/>
      <sheetName val="kadro defteri_31"/>
      <sheetName val="kadro ve aylık kartı_32"/>
      <sheetName val="dava defteri_33"/>
      <sheetName val="alındı kayıt defteri_34"/>
      <sheetName val="Arşiv Defteri_35"/>
      <sheetName val="Devir Cetveli_36"/>
      <sheetName val="Devir Cetveli_36_1"/>
      <sheetName val="Devir Cetveli_36_2"/>
      <sheetName val="Devir Cetveli_36_3"/>
      <sheetName val="Devir Cetveli_36_4"/>
      <sheetName val="Devir Cetveli_36_5"/>
      <sheetName val="Devir Cetveli_36_6"/>
      <sheetName val="Devir Cetveli_36_7"/>
      <sheetName val="Devir Cetveli_36_8"/>
      <sheetName val="Devir Cetveli_36_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34"/>
  <sheetViews>
    <sheetView workbookViewId="0">
      <selection activeCell="A23" sqref="A23"/>
    </sheetView>
  </sheetViews>
  <sheetFormatPr defaultColWidth="8.88671875" defaultRowHeight="13.2" x14ac:dyDescent="0.25"/>
  <cols>
    <col min="1" max="1" width="53.33203125" style="14" customWidth="1"/>
    <col min="2" max="2" width="3.109375" style="14" customWidth="1"/>
    <col min="3" max="3" width="8.109375" style="30" customWidth="1"/>
    <col min="4" max="4" width="22" style="14" customWidth="1"/>
    <col min="5" max="6" width="8.88671875" style="14"/>
    <col min="7" max="7" width="3.109375" style="14" customWidth="1"/>
    <col min="8" max="8" width="7.33203125" style="14" customWidth="1"/>
    <col min="9" max="9" width="21.5546875" style="14" customWidth="1"/>
    <col min="10" max="10" width="7.109375" style="14" customWidth="1"/>
    <col min="11" max="11" width="6.109375" style="14" hidden="1" customWidth="1"/>
    <col min="12" max="12" width="0" style="14" hidden="1" customWidth="1"/>
    <col min="13" max="15" width="8.88671875" style="14"/>
    <col min="16" max="16" width="14.88671875" style="14" hidden="1" customWidth="1"/>
    <col min="17" max="16384" width="8.88671875" style="14"/>
  </cols>
  <sheetData>
    <row r="1" spans="1:16" ht="27" customHeight="1" x14ac:dyDescent="0.25">
      <c r="A1" s="13" t="s">
        <v>39</v>
      </c>
      <c r="C1" s="15" t="s">
        <v>2</v>
      </c>
      <c r="D1" s="16" t="s">
        <v>0</v>
      </c>
      <c r="E1" s="40" t="s">
        <v>1</v>
      </c>
      <c r="F1" s="40"/>
      <c r="G1" s="17"/>
      <c r="H1" s="18" t="s">
        <v>2</v>
      </c>
      <c r="I1" s="19" t="s">
        <v>4</v>
      </c>
    </row>
    <row r="2" spans="1:16" x14ac:dyDescent="0.25">
      <c r="A2" s="31" t="s">
        <v>36</v>
      </c>
      <c r="C2" s="21">
        <v>1</v>
      </c>
      <c r="D2" s="22" t="s">
        <v>97</v>
      </c>
      <c r="E2" s="23">
        <v>4</v>
      </c>
      <c r="F2" s="23" t="s">
        <v>3</v>
      </c>
      <c r="H2" s="24">
        <v>1</v>
      </c>
      <c r="I2" s="25" t="s">
        <v>5</v>
      </c>
      <c r="K2" s="29" t="s">
        <v>65</v>
      </c>
      <c r="L2" s="14" t="s">
        <v>76</v>
      </c>
      <c r="P2" s="14" t="s">
        <v>93</v>
      </c>
    </row>
    <row r="3" spans="1:16" x14ac:dyDescent="0.25">
      <c r="A3" s="26" t="s">
        <v>73</v>
      </c>
      <c r="B3" s="20"/>
      <c r="C3" s="21">
        <v>2</v>
      </c>
      <c r="D3" s="22" t="s">
        <v>98</v>
      </c>
      <c r="E3" s="23">
        <v>4</v>
      </c>
      <c r="F3" s="23" t="s">
        <v>3</v>
      </c>
      <c r="H3" s="24">
        <v>2</v>
      </c>
      <c r="I3" s="25" t="s">
        <v>6</v>
      </c>
      <c r="K3" s="29" t="s">
        <v>66</v>
      </c>
      <c r="L3" s="14" t="s">
        <v>77</v>
      </c>
      <c r="P3" s="14" t="s">
        <v>94</v>
      </c>
    </row>
    <row r="4" spans="1:16" ht="15.75" customHeight="1" x14ac:dyDescent="0.25">
      <c r="A4" s="32" t="s">
        <v>102</v>
      </c>
      <c r="C4" s="21">
        <v>3</v>
      </c>
      <c r="D4" s="22"/>
      <c r="E4" s="23"/>
      <c r="F4" s="23"/>
      <c r="H4" s="24">
        <v>3</v>
      </c>
      <c r="I4" s="25" t="s">
        <v>7</v>
      </c>
      <c r="K4" s="29" t="s">
        <v>67</v>
      </c>
      <c r="L4" s="14" t="s">
        <v>78</v>
      </c>
      <c r="P4" s="14" t="s">
        <v>37</v>
      </c>
    </row>
    <row r="5" spans="1:16" x14ac:dyDescent="0.25">
      <c r="A5" s="26" t="s">
        <v>77</v>
      </c>
      <c r="C5" s="21">
        <v>4</v>
      </c>
      <c r="D5" s="22"/>
      <c r="E5" s="23"/>
      <c r="F5" s="23"/>
      <c r="H5" s="24">
        <v>4</v>
      </c>
      <c r="I5" s="25" t="s">
        <v>8</v>
      </c>
      <c r="K5" s="29" t="s">
        <v>68</v>
      </c>
      <c r="L5" s="14" t="s">
        <v>79</v>
      </c>
      <c r="P5" s="14" t="s">
        <v>95</v>
      </c>
    </row>
    <row r="6" spans="1:16" x14ac:dyDescent="0.25">
      <c r="A6" s="31" t="s">
        <v>40</v>
      </c>
      <c r="C6" s="21">
        <v>5</v>
      </c>
      <c r="D6" s="22"/>
      <c r="E6" s="23"/>
      <c r="F6" s="23"/>
      <c r="H6" s="24">
        <v>5</v>
      </c>
      <c r="I6" s="25" t="s">
        <v>9</v>
      </c>
      <c r="K6" s="29" t="s">
        <v>69</v>
      </c>
      <c r="L6" s="14" t="s">
        <v>80</v>
      </c>
      <c r="P6" s="14" t="s">
        <v>96</v>
      </c>
    </row>
    <row r="7" spans="1:16" x14ac:dyDescent="0.25">
      <c r="A7" s="26" t="s">
        <v>42</v>
      </c>
      <c r="C7" s="21">
        <v>6</v>
      </c>
      <c r="D7" s="27"/>
      <c r="E7" s="23"/>
      <c r="F7" s="28"/>
      <c r="H7" s="24">
        <v>6</v>
      </c>
      <c r="I7" s="25" t="s">
        <v>9</v>
      </c>
      <c r="K7" s="29" t="s">
        <v>70</v>
      </c>
      <c r="L7" s="14" t="s">
        <v>81</v>
      </c>
    </row>
    <row r="8" spans="1:16" x14ac:dyDescent="0.25">
      <c r="A8" s="31" t="s">
        <v>41</v>
      </c>
      <c r="C8" s="21">
        <v>7</v>
      </c>
      <c r="D8" s="22"/>
      <c r="E8" s="23"/>
      <c r="F8" s="23"/>
      <c r="H8" s="24">
        <v>7</v>
      </c>
      <c r="I8" s="25" t="s">
        <v>10</v>
      </c>
      <c r="K8" s="29" t="s">
        <v>71</v>
      </c>
      <c r="L8" s="14" t="s">
        <v>82</v>
      </c>
    </row>
    <row r="9" spans="1:16" x14ac:dyDescent="0.25">
      <c r="A9" s="26" t="s">
        <v>37</v>
      </c>
      <c r="C9" s="21">
        <v>8</v>
      </c>
      <c r="D9" s="22"/>
      <c r="E9" s="23"/>
      <c r="F9" s="23"/>
      <c r="H9" s="24">
        <v>8</v>
      </c>
      <c r="I9" s="25"/>
      <c r="K9" s="29" t="s">
        <v>72</v>
      </c>
      <c r="L9" s="14" t="s">
        <v>83</v>
      </c>
    </row>
    <row r="10" spans="1:16" x14ac:dyDescent="0.25">
      <c r="A10" s="31" t="s">
        <v>38</v>
      </c>
      <c r="C10" s="21">
        <v>9</v>
      </c>
      <c r="D10" s="22"/>
      <c r="E10" s="23"/>
      <c r="F10" s="23"/>
      <c r="H10" s="24">
        <v>9</v>
      </c>
      <c r="I10" s="25"/>
      <c r="K10" s="29" t="s">
        <v>73</v>
      </c>
      <c r="L10" s="14" t="s">
        <v>84</v>
      </c>
    </row>
    <row r="11" spans="1:16" x14ac:dyDescent="0.25">
      <c r="C11" s="21">
        <v>10</v>
      </c>
      <c r="D11" s="22"/>
      <c r="E11" s="23"/>
      <c r="F11" s="23"/>
      <c r="H11" s="24">
        <v>10</v>
      </c>
      <c r="I11" s="25"/>
      <c r="K11" s="29" t="s">
        <v>74</v>
      </c>
      <c r="L11" s="14" t="s">
        <v>85</v>
      </c>
    </row>
    <row r="12" spans="1:16" x14ac:dyDescent="0.25">
      <c r="C12" s="21">
        <v>11</v>
      </c>
      <c r="D12" s="22"/>
      <c r="E12" s="23"/>
      <c r="F12" s="23"/>
      <c r="H12" s="24">
        <v>11</v>
      </c>
      <c r="I12" s="25"/>
      <c r="K12" s="29" t="s">
        <v>75</v>
      </c>
      <c r="L12" s="14" t="s">
        <v>86</v>
      </c>
    </row>
    <row r="13" spans="1:16" x14ac:dyDescent="0.25">
      <c r="C13" s="21">
        <v>12</v>
      </c>
      <c r="D13" s="22"/>
      <c r="E13" s="23"/>
      <c r="F13" s="23"/>
      <c r="H13" s="24">
        <v>12</v>
      </c>
      <c r="I13" s="25"/>
      <c r="K13" s="29" t="s">
        <v>63</v>
      </c>
      <c r="L13" s="14" t="s">
        <v>87</v>
      </c>
    </row>
    <row r="14" spans="1:16" x14ac:dyDescent="0.25">
      <c r="C14" s="21">
        <v>13</v>
      </c>
      <c r="D14" s="22"/>
      <c r="E14" s="23"/>
      <c r="F14" s="23"/>
      <c r="H14" s="24">
        <v>13</v>
      </c>
      <c r="I14" s="25"/>
      <c r="K14" s="29" t="s">
        <v>64</v>
      </c>
      <c r="L14" s="14" t="s">
        <v>88</v>
      </c>
    </row>
    <row r="15" spans="1:16" x14ac:dyDescent="0.25">
      <c r="C15" s="21">
        <v>14</v>
      </c>
      <c r="D15" s="22"/>
      <c r="E15" s="23"/>
      <c r="F15" s="23"/>
      <c r="H15" s="24"/>
      <c r="I15" s="25"/>
      <c r="L15" s="14" t="s">
        <v>89</v>
      </c>
    </row>
    <row r="16" spans="1:16" x14ac:dyDescent="0.25">
      <c r="C16" s="21">
        <v>15</v>
      </c>
      <c r="D16" s="22"/>
      <c r="E16" s="23"/>
      <c r="F16" s="23"/>
      <c r="H16" s="24"/>
      <c r="I16" s="25"/>
      <c r="L16" s="14" t="s">
        <v>90</v>
      </c>
    </row>
    <row r="17" spans="1:12" x14ac:dyDescent="0.25">
      <c r="A17" s="35" t="s">
        <v>35</v>
      </c>
      <c r="C17" s="21">
        <v>16</v>
      </c>
      <c r="D17" s="22"/>
      <c r="E17" s="23"/>
      <c r="F17" s="23"/>
      <c r="H17" s="24"/>
      <c r="I17" s="25"/>
      <c r="L17" s="14" t="s">
        <v>91</v>
      </c>
    </row>
    <row r="18" spans="1:12" x14ac:dyDescent="0.25">
      <c r="A18" s="35" t="str">
        <f>CONCATENATE(A17,A5,A6,A7)</f>
        <v>:2(İKİ) kalem malzeme</v>
      </c>
      <c r="C18" s="21">
        <v>17</v>
      </c>
      <c r="D18" s="22"/>
      <c r="E18" s="23"/>
      <c r="F18" s="23"/>
      <c r="H18" s="24"/>
      <c r="I18" s="25"/>
      <c r="L18" s="14" t="s">
        <v>92</v>
      </c>
    </row>
    <row r="19" spans="1:12" x14ac:dyDescent="0.25">
      <c r="A19" s="29"/>
      <c r="C19" s="21">
        <v>18</v>
      </c>
      <c r="D19" s="22"/>
      <c r="E19" s="23"/>
      <c r="F19" s="23"/>
      <c r="H19" s="24"/>
      <c r="I19" s="25"/>
    </row>
    <row r="20" spans="1:12" x14ac:dyDescent="0.25">
      <c r="A20" s="29"/>
      <c r="C20" s="21">
        <v>19</v>
      </c>
      <c r="D20" s="22"/>
      <c r="E20" s="23"/>
      <c r="F20" s="23"/>
      <c r="H20" s="24"/>
      <c r="I20" s="25"/>
    </row>
    <row r="21" spans="1:12" x14ac:dyDescent="0.25">
      <c r="C21" s="21">
        <v>20</v>
      </c>
      <c r="D21" s="22"/>
      <c r="E21" s="23"/>
      <c r="F21" s="23"/>
      <c r="H21" s="24"/>
      <c r="I21" s="25"/>
    </row>
    <row r="22" spans="1:12" x14ac:dyDescent="0.25">
      <c r="C22" s="21">
        <v>21</v>
      </c>
      <c r="D22" s="22"/>
      <c r="E22" s="23"/>
      <c r="F22" s="23"/>
      <c r="H22" s="24"/>
      <c r="I22" s="25"/>
    </row>
    <row r="23" spans="1:12" x14ac:dyDescent="0.25">
      <c r="C23" s="21">
        <v>22</v>
      </c>
      <c r="D23" s="22"/>
      <c r="E23" s="23"/>
      <c r="F23" s="23"/>
      <c r="H23" s="24"/>
      <c r="I23" s="25"/>
    </row>
    <row r="24" spans="1:12" x14ac:dyDescent="0.25">
      <c r="C24" s="21">
        <v>23</v>
      </c>
      <c r="D24" s="22"/>
      <c r="E24" s="23"/>
      <c r="F24" s="23"/>
      <c r="H24" s="24"/>
      <c r="I24" s="25"/>
    </row>
    <row r="25" spans="1:12" x14ac:dyDescent="0.25">
      <c r="A25" s="29" t="s">
        <v>42</v>
      </c>
      <c r="C25" s="21">
        <v>24</v>
      </c>
      <c r="D25" s="22"/>
      <c r="E25" s="23"/>
      <c r="F25" s="23"/>
      <c r="H25" s="24"/>
      <c r="I25" s="25"/>
    </row>
    <row r="26" spans="1:12" x14ac:dyDescent="0.25">
      <c r="A26" s="29" t="s">
        <v>62</v>
      </c>
      <c r="C26" s="21">
        <v>25</v>
      </c>
      <c r="D26" s="22"/>
      <c r="E26" s="23"/>
      <c r="F26" s="23"/>
      <c r="H26" s="24"/>
      <c r="I26" s="25"/>
    </row>
    <row r="30" spans="1:12" ht="25.5" customHeight="1" x14ac:dyDescent="0.25"/>
    <row r="31" spans="1:12" ht="20.25" customHeight="1" x14ac:dyDescent="0.25"/>
    <row r="32" spans="1:12" ht="19.5" customHeight="1" x14ac:dyDescent="0.25"/>
    <row r="33" spans="4:4" x14ac:dyDescent="0.25">
      <c r="D33" s="20"/>
    </row>
    <row r="34" spans="4:4" ht="14.25" customHeight="1" x14ac:dyDescent="0.25"/>
  </sheetData>
  <mergeCells count="1">
    <mergeCell ref="E1:F1"/>
  </mergeCells>
  <dataValidations count="5">
    <dataValidation allowBlank="1" showInputMessage="1" showErrorMessage="1" promptTitle="mal-hizmet" sqref="K3:K4"/>
    <dataValidation type="list" allowBlank="1" showInputMessage="1" showErrorMessage="1" sqref="A25:A26 A7">
      <formula1>$A$25:$A$26</formula1>
    </dataValidation>
    <dataValidation type="list" allowBlank="1" showInputMessage="1" showErrorMessage="1" sqref="A3">
      <formula1>$K$2:$K$14</formula1>
    </dataValidation>
    <dataValidation type="list" allowBlank="1" showInputMessage="1" showErrorMessage="1" sqref="A5">
      <formula1>$L$2:$L$18</formula1>
    </dataValidation>
    <dataValidation type="list" allowBlank="1" showInputMessage="1" showErrorMessage="1" sqref="A9">
      <formula1>$P$2:$P$6</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K53"/>
  <sheetViews>
    <sheetView tabSelected="1" topLeftCell="A16" workbookViewId="0">
      <selection activeCell="A30" sqref="A30:XFD31"/>
    </sheetView>
  </sheetViews>
  <sheetFormatPr defaultRowHeight="13.2" x14ac:dyDescent="0.25"/>
  <cols>
    <col min="1" max="1" width="3.5546875" customWidth="1"/>
    <col min="2" max="2" width="10.88671875" customWidth="1"/>
    <col min="11" max="11" width="10.109375" bestFit="1" customWidth="1"/>
  </cols>
  <sheetData>
    <row r="2" spans="1:11" x14ac:dyDescent="0.25">
      <c r="A2" s="41" t="s">
        <v>19</v>
      </c>
      <c r="B2" s="41"/>
      <c r="C2" s="41"/>
      <c r="D2" s="41"/>
      <c r="E2" s="41"/>
      <c r="F2" s="41"/>
      <c r="G2" s="41"/>
      <c r="H2" s="41"/>
      <c r="I2" s="41"/>
      <c r="J2" s="41"/>
      <c r="K2" s="41"/>
    </row>
    <row r="3" spans="1:11" x14ac:dyDescent="0.25">
      <c r="A3" s="42" t="s">
        <v>20</v>
      </c>
      <c r="B3" s="42"/>
      <c r="C3" s="42"/>
      <c r="D3" s="42"/>
      <c r="E3" s="42"/>
      <c r="F3" s="42"/>
      <c r="G3" s="42"/>
      <c r="H3" s="42"/>
      <c r="I3" s="42"/>
      <c r="J3" s="42"/>
      <c r="K3" s="42"/>
    </row>
    <row r="4" spans="1:11" x14ac:dyDescent="0.25">
      <c r="A4" s="42" t="s">
        <v>21</v>
      </c>
      <c r="B4" s="42"/>
      <c r="C4" s="42"/>
      <c r="D4" s="42"/>
      <c r="E4" s="42"/>
      <c r="F4" s="42"/>
      <c r="G4" s="42"/>
      <c r="H4" s="42"/>
      <c r="I4" s="42"/>
      <c r="J4" s="42"/>
      <c r="K4" s="42"/>
    </row>
    <row r="5" spans="1:11" x14ac:dyDescent="0.25">
      <c r="A5" s="42" t="s">
        <v>22</v>
      </c>
      <c r="B5" s="42"/>
      <c r="C5" s="42"/>
      <c r="D5" s="42"/>
      <c r="E5" s="42"/>
      <c r="F5" s="42"/>
      <c r="G5" s="42"/>
      <c r="H5" s="42"/>
      <c r="I5" s="42"/>
      <c r="J5" s="42"/>
      <c r="K5" s="42"/>
    </row>
    <row r="6" spans="1:11" x14ac:dyDescent="0.25">
      <c r="D6" s="1"/>
    </row>
    <row r="8" spans="1:11" x14ac:dyDescent="0.25">
      <c r="B8" s="1" t="s">
        <v>23</v>
      </c>
      <c r="C8" t="str">
        <f ca="1">CONCATENATE(B9,C9)</f>
        <v>546-124..</v>
      </c>
      <c r="K8" s="4">
        <v>43698</v>
      </c>
    </row>
    <row r="9" spans="1:11" x14ac:dyDescent="0.25">
      <c r="B9" s="9" t="s">
        <v>34</v>
      </c>
      <c r="C9" s="9" t="str">
        <f ca="1">MID(CELL("DosyaAdı"),SEARCH("[",CELL("DosyaAdı"),1)+1,SEARCH("]",CELL("DosyaAdı"),1)-SEARCH("[",CELL("DosyaAdı"))-5)</f>
        <v>124..</v>
      </c>
    </row>
    <row r="11" spans="1:11" ht="16.5" customHeight="1" x14ac:dyDescent="0.25">
      <c r="B11" s="45" t="s">
        <v>24</v>
      </c>
      <c r="C11" s="45"/>
      <c r="D11" s="45"/>
      <c r="E11" s="45"/>
      <c r="F11" s="45"/>
      <c r="G11" s="45"/>
      <c r="H11" s="45"/>
      <c r="I11" s="45"/>
      <c r="J11" s="45"/>
      <c r="K11" s="45"/>
    </row>
    <row r="13" spans="1:11" ht="16.5" customHeight="1" x14ac:dyDescent="0.25"/>
    <row r="14" spans="1:11" ht="51.75" customHeight="1" x14ac:dyDescent="0.25">
      <c r="B14" s="47" t="str">
        <f>CONCATENATE(VERİ!A2,VERİ!A3,VERİ!A4,VERİ!A5,VERİ!A6,VERİ!A7,VERİ!A8,VERİ!A9,VERİ!A10)</f>
        <v>Üniversitemiz Diş Hekimliği Fakültesi’nde (TEKNİK BAKIM bölümünde) kullanılmak üzere 2(İKİ) kalem malzeme, 4734 sayılı Kamu İhale Kanunun 22. maddesi (d) bendi uyarınca doğrudan temin usulü ile satın alınacaktır.</v>
      </c>
      <c r="C14" s="48"/>
      <c r="D14" s="48"/>
      <c r="E14" s="48"/>
      <c r="F14" s="48"/>
      <c r="G14" s="48"/>
      <c r="H14" s="48"/>
      <c r="I14" s="48"/>
      <c r="J14" s="48"/>
      <c r="K14" s="48"/>
    </row>
    <row r="15" spans="1:11" ht="68.25" customHeight="1" x14ac:dyDescent="0.25">
      <c r="B15" s="48" t="s">
        <v>101</v>
      </c>
      <c r="C15" s="48"/>
      <c r="D15" s="48"/>
      <c r="E15" s="48"/>
      <c r="F15" s="48"/>
      <c r="G15" s="48"/>
      <c r="H15" s="48"/>
      <c r="I15" s="48"/>
      <c r="J15" s="48"/>
      <c r="K15" s="48"/>
    </row>
    <row r="16" spans="1:11" ht="16.5" customHeight="1" x14ac:dyDescent="0.25"/>
    <row r="17" spans="2:11" ht="16.5" customHeight="1" x14ac:dyDescent="0.25"/>
    <row r="18" spans="2:11" ht="16.5" customHeight="1" x14ac:dyDescent="0.25">
      <c r="J18" s="1" t="s">
        <v>99</v>
      </c>
    </row>
    <row r="19" spans="2:11" ht="16.5" customHeight="1" x14ac:dyDescent="0.25">
      <c r="J19" s="1" t="s">
        <v>100</v>
      </c>
    </row>
    <row r="20" spans="2:11" ht="16.5" customHeight="1" x14ac:dyDescent="0.25"/>
    <row r="21" spans="2:11" ht="16.5" customHeight="1" thickBot="1" x14ac:dyDescent="0.3"/>
    <row r="22" spans="2:11" ht="29.25" customHeight="1" thickBot="1" x14ac:dyDescent="0.3">
      <c r="B22" s="43" t="s">
        <v>25</v>
      </c>
      <c r="C22" s="43"/>
      <c r="D22" s="43"/>
      <c r="E22" s="43" t="s">
        <v>26</v>
      </c>
      <c r="F22" s="43"/>
      <c r="G22" s="43" t="s">
        <v>28</v>
      </c>
      <c r="H22" s="43"/>
      <c r="I22" s="5" t="s">
        <v>27</v>
      </c>
      <c r="J22" s="43" t="s">
        <v>29</v>
      </c>
      <c r="K22" s="43"/>
    </row>
    <row r="23" spans="2:11" ht="16.5" customHeight="1" thickBot="1" x14ac:dyDescent="0.3">
      <c r="B23" s="46" t="str">
        <f>VERİ!D2</f>
        <v>Led Reflektör</v>
      </c>
      <c r="C23" s="46"/>
      <c r="D23" s="46"/>
      <c r="E23" s="6">
        <f>VERİ!E2</f>
        <v>4</v>
      </c>
      <c r="F23" s="6" t="str">
        <f>VERİ!F2</f>
        <v>Adet</v>
      </c>
      <c r="G23" s="49"/>
      <c r="H23" s="49"/>
      <c r="I23" s="6"/>
      <c r="J23" s="43"/>
      <c r="K23" s="43"/>
    </row>
    <row r="24" spans="2:11" ht="16.5" customHeight="1" thickBot="1" x14ac:dyDescent="0.3">
      <c r="B24" s="46" t="str">
        <f>VERİ!D3</f>
        <v>Reflektör kolu</v>
      </c>
      <c r="C24" s="46"/>
      <c r="D24" s="46"/>
      <c r="E24" s="6">
        <f>VERİ!E3</f>
        <v>4</v>
      </c>
      <c r="F24" s="6" t="str">
        <f>VERİ!F3</f>
        <v>Adet</v>
      </c>
      <c r="G24" s="49"/>
      <c r="H24" s="49"/>
      <c r="I24" s="6"/>
      <c r="J24" s="43"/>
      <c r="K24" s="43"/>
    </row>
    <row r="25" spans="2:11" ht="16.5" customHeight="1" thickBot="1" x14ac:dyDescent="0.3">
      <c r="B25" s="46"/>
      <c r="C25" s="46"/>
      <c r="D25" s="46"/>
      <c r="E25" s="6"/>
      <c r="F25" s="6"/>
      <c r="G25" s="49"/>
      <c r="H25" s="49"/>
      <c r="I25" s="6"/>
      <c r="J25" s="43"/>
      <c r="K25" s="43"/>
    </row>
    <row r="26" spans="2:11" ht="16.5" customHeight="1" x14ac:dyDescent="0.25">
      <c r="B26" s="36"/>
      <c r="C26" s="36"/>
      <c r="D26" s="36"/>
      <c r="E26" s="37"/>
      <c r="F26" s="37"/>
      <c r="G26" s="38"/>
      <c r="H26" s="38"/>
      <c r="I26" s="37"/>
      <c r="J26" s="39"/>
      <c r="K26" s="39"/>
    </row>
    <row r="27" spans="2:11" ht="16.5" customHeight="1" x14ac:dyDescent="0.25">
      <c r="B27" s="36"/>
      <c r="C27" s="36"/>
      <c r="D27" s="36"/>
      <c r="E27" s="37"/>
      <c r="F27" s="37"/>
      <c r="G27" s="38"/>
      <c r="H27" s="38"/>
      <c r="I27" s="37"/>
      <c r="J27" s="39"/>
      <c r="K27" s="39"/>
    </row>
    <row r="28" spans="2:11" ht="16.5" customHeight="1" x14ac:dyDescent="0.25">
      <c r="B28" s="36"/>
      <c r="C28" s="36"/>
      <c r="D28" s="36"/>
      <c r="E28" s="37"/>
      <c r="F28" s="37"/>
      <c r="G28" s="38"/>
      <c r="H28" s="38"/>
      <c r="I28" s="37"/>
      <c r="J28" s="39"/>
      <c r="K28" s="39"/>
    </row>
    <row r="29" spans="2:11" ht="16.5" customHeight="1" x14ac:dyDescent="0.25">
      <c r="B29" s="36"/>
      <c r="C29" s="36"/>
      <c r="D29" s="36"/>
      <c r="E29" s="37"/>
      <c r="F29" s="37"/>
      <c r="G29" s="38"/>
      <c r="H29" s="38"/>
      <c r="I29" s="37"/>
      <c r="J29" s="39"/>
      <c r="K29" s="39"/>
    </row>
    <row r="30" spans="2:11" ht="16.5" customHeight="1" x14ac:dyDescent="0.25">
      <c r="B30" s="36"/>
      <c r="C30" s="36"/>
      <c r="D30" s="36"/>
      <c r="E30" s="37"/>
      <c r="F30" s="37"/>
      <c r="G30" s="38"/>
      <c r="H30" s="38"/>
      <c r="I30" s="37"/>
      <c r="J30" s="39"/>
      <c r="K30" s="39"/>
    </row>
    <row r="31" spans="2:11" ht="16.5" customHeight="1" x14ac:dyDescent="0.25">
      <c r="B31" s="36"/>
      <c r="C31" s="36"/>
      <c r="D31" s="36"/>
      <c r="E31" s="37"/>
      <c r="F31" s="37"/>
      <c r="G31" s="38"/>
      <c r="H31" s="38"/>
      <c r="I31" s="37"/>
      <c r="J31" s="39"/>
      <c r="K31" s="39"/>
    </row>
    <row r="32" spans="2:11" ht="16.5" customHeight="1" x14ac:dyDescent="0.25">
      <c r="B32" s="36"/>
      <c r="C32" s="36"/>
      <c r="D32" s="36"/>
      <c r="E32" s="37"/>
      <c r="F32" s="37"/>
      <c r="G32" s="38"/>
      <c r="H32" s="38"/>
      <c r="I32" s="37"/>
      <c r="J32" s="39"/>
      <c r="K32" s="39"/>
    </row>
    <row r="33" spans="2:11" ht="16.5" customHeight="1" x14ac:dyDescent="0.25">
      <c r="B33" s="36"/>
      <c r="C33" s="36"/>
      <c r="D33" s="36"/>
      <c r="E33" s="37"/>
      <c r="F33" s="37"/>
      <c r="G33" s="38"/>
      <c r="H33" s="38"/>
      <c r="I33" s="37"/>
      <c r="J33" s="39"/>
      <c r="K33" s="39"/>
    </row>
    <row r="34" spans="2:11" ht="16.5" customHeight="1" x14ac:dyDescent="0.25">
      <c r="B34" s="36"/>
      <c r="C34" s="36"/>
      <c r="D34" s="36"/>
      <c r="E34" s="37"/>
      <c r="F34" s="37"/>
      <c r="G34" s="38"/>
      <c r="H34" s="38"/>
      <c r="I34" s="37"/>
      <c r="J34" s="39"/>
      <c r="K34" s="39"/>
    </row>
    <row r="35" spans="2:11" ht="16.5" customHeight="1" x14ac:dyDescent="0.25">
      <c r="B35" s="36"/>
      <c r="C35" s="36"/>
      <c r="D35" s="36"/>
      <c r="E35" s="37"/>
      <c r="F35" s="37"/>
      <c r="G35" s="38"/>
      <c r="H35" s="38"/>
      <c r="I35" s="37"/>
      <c r="J35" s="39"/>
      <c r="K35" s="39"/>
    </row>
    <row r="36" spans="2:11" ht="16.5" customHeight="1" x14ac:dyDescent="0.25">
      <c r="B36" s="36"/>
      <c r="C36" s="36"/>
      <c r="D36" s="36"/>
      <c r="E36" s="37"/>
      <c r="F36" s="37"/>
      <c r="G36" s="38"/>
      <c r="H36" s="38"/>
      <c r="I36" s="37"/>
      <c r="J36" s="39"/>
      <c r="K36" s="39"/>
    </row>
    <row r="38" spans="2:11" x14ac:dyDescent="0.25">
      <c r="B38" s="44" t="s">
        <v>30</v>
      </c>
      <c r="C38" s="44"/>
      <c r="D38" s="44"/>
      <c r="E38" s="44"/>
      <c r="F38" s="44"/>
      <c r="G38" s="44"/>
      <c r="H38" s="44"/>
      <c r="I38" s="44"/>
      <c r="J38" s="44"/>
      <c r="K38" s="44"/>
    </row>
    <row r="39" spans="2:11" x14ac:dyDescent="0.25">
      <c r="B39" s="44"/>
      <c r="C39" s="44"/>
      <c r="D39" s="44"/>
      <c r="E39" s="44"/>
      <c r="F39" s="44"/>
      <c r="G39" s="44"/>
      <c r="H39" s="44"/>
      <c r="I39" s="44"/>
      <c r="J39" s="44"/>
      <c r="K39" s="44"/>
    </row>
    <row r="41" spans="2:11" x14ac:dyDescent="0.25">
      <c r="B41" s="1" t="s">
        <v>31</v>
      </c>
    </row>
    <row r="42" spans="2:11" x14ac:dyDescent="0.25">
      <c r="B42" s="1"/>
    </row>
    <row r="51" spans="2:11" x14ac:dyDescent="0.25">
      <c r="B51" s="3"/>
      <c r="C51" s="3"/>
      <c r="D51" s="3"/>
      <c r="E51" s="3"/>
      <c r="F51" s="3"/>
      <c r="G51" s="3"/>
      <c r="H51" s="3"/>
      <c r="I51" s="3"/>
      <c r="J51" s="3"/>
      <c r="K51" s="3"/>
    </row>
    <row r="52" spans="2:11" ht="13.8" x14ac:dyDescent="0.3">
      <c r="B52" s="7" t="s">
        <v>32</v>
      </c>
    </row>
    <row r="53" spans="2:11" ht="13.8" x14ac:dyDescent="0.3">
      <c r="J53" s="8" t="s">
        <v>33</v>
      </c>
    </row>
  </sheetData>
  <mergeCells count="21">
    <mergeCell ref="B38:K39"/>
    <mergeCell ref="B11:K11"/>
    <mergeCell ref="B23:D23"/>
    <mergeCell ref="B14:K14"/>
    <mergeCell ref="B15:K15"/>
    <mergeCell ref="B24:D24"/>
    <mergeCell ref="B25:D25"/>
    <mergeCell ref="J22:K22"/>
    <mergeCell ref="J23:K23"/>
    <mergeCell ref="J24:K24"/>
    <mergeCell ref="J25:K25"/>
    <mergeCell ref="G23:H23"/>
    <mergeCell ref="G24:H24"/>
    <mergeCell ref="G25:H25"/>
    <mergeCell ref="A2:K2"/>
    <mergeCell ref="A3:K3"/>
    <mergeCell ref="A4:K4"/>
    <mergeCell ref="A5:K5"/>
    <mergeCell ref="B22:D22"/>
    <mergeCell ref="G22:H22"/>
    <mergeCell ref="E22:F22"/>
  </mergeCells>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pageSetUpPr fitToPage="1"/>
  </sheetPr>
  <dimension ref="A1:J16"/>
  <sheetViews>
    <sheetView zoomScale="90" zoomScaleNormal="90" workbookViewId="0">
      <selection activeCell="L9" sqref="L9"/>
    </sheetView>
  </sheetViews>
  <sheetFormatPr defaultRowHeight="13.2" x14ac:dyDescent="0.25"/>
  <cols>
    <col min="1" max="1" width="4.109375" style="1" customWidth="1"/>
    <col min="2" max="2" width="9.6640625" style="1" customWidth="1"/>
    <col min="3" max="3" width="8.109375" style="1" customWidth="1"/>
    <col min="4" max="4" width="10.88671875" style="1" customWidth="1"/>
    <col min="5" max="5" width="14.33203125" style="1" customWidth="1"/>
    <col min="6" max="6" width="19.109375" style="1" customWidth="1"/>
    <col min="7" max="7" width="9.5546875" style="1" bestFit="1" customWidth="1"/>
    <col min="8" max="8" width="8.88671875" style="1" bestFit="1" customWidth="1"/>
    <col min="9" max="9" width="18.6640625" style="1" customWidth="1"/>
    <col min="10" max="10" width="24.88671875" style="1" customWidth="1"/>
    <col min="11" max="256" width="9.109375" style="1"/>
    <col min="257" max="257" width="4.109375" style="1" customWidth="1"/>
    <col min="258" max="258" width="9.6640625" style="1" customWidth="1"/>
    <col min="259" max="259" width="8.109375" style="1" customWidth="1"/>
    <col min="260" max="260" width="10.88671875" style="1" customWidth="1"/>
    <col min="261" max="261" width="14.33203125" style="1" customWidth="1"/>
    <col min="262" max="262" width="19.109375" style="1" customWidth="1"/>
    <col min="263" max="263" width="9.5546875" style="1" bestFit="1" customWidth="1"/>
    <col min="264" max="264" width="8.88671875" style="1" bestFit="1" customWidth="1"/>
    <col min="265" max="265" width="18.6640625" style="1" customWidth="1"/>
    <col min="266" max="266" width="24.88671875" style="1" customWidth="1"/>
    <col min="267" max="512" width="9.109375" style="1"/>
    <col min="513" max="513" width="4.109375" style="1" customWidth="1"/>
    <col min="514" max="514" width="9.6640625" style="1" customWidth="1"/>
    <col min="515" max="515" width="8.109375" style="1" customWidth="1"/>
    <col min="516" max="516" width="10.88671875" style="1" customWidth="1"/>
    <col min="517" max="517" width="14.33203125" style="1" customWidth="1"/>
    <col min="518" max="518" width="19.109375" style="1" customWidth="1"/>
    <col min="519" max="519" width="9.5546875" style="1" bestFit="1" customWidth="1"/>
    <col min="520" max="520" width="8.88671875" style="1" bestFit="1" customWidth="1"/>
    <col min="521" max="521" width="18.6640625" style="1" customWidth="1"/>
    <col min="522" max="522" width="24.88671875" style="1" customWidth="1"/>
    <col min="523" max="768" width="9.109375" style="1"/>
    <col min="769" max="769" width="4.109375" style="1" customWidth="1"/>
    <col min="770" max="770" width="9.6640625" style="1" customWidth="1"/>
    <col min="771" max="771" width="8.109375" style="1" customWidth="1"/>
    <col min="772" max="772" width="10.88671875" style="1" customWidth="1"/>
    <col min="773" max="773" width="14.33203125" style="1" customWidth="1"/>
    <col min="774" max="774" width="19.109375" style="1" customWidth="1"/>
    <col min="775" max="775" width="9.5546875" style="1" bestFit="1" customWidth="1"/>
    <col min="776" max="776" width="8.88671875" style="1" bestFit="1" customWidth="1"/>
    <col min="777" max="777" width="18.6640625" style="1" customWidth="1"/>
    <col min="778" max="778" width="24.88671875" style="1" customWidth="1"/>
    <col min="779" max="1024" width="9.109375" style="1"/>
    <col min="1025" max="1025" width="4.109375" style="1" customWidth="1"/>
    <col min="1026" max="1026" width="9.6640625" style="1" customWidth="1"/>
    <col min="1027" max="1027" width="8.109375" style="1" customWidth="1"/>
    <col min="1028" max="1028" width="10.88671875" style="1" customWidth="1"/>
    <col min="1029" max="1029" width="14.33203125" style="1" customWidth="1"/>
    <col min="1030" max="1030" width="19.109375" style="1" customWidth="1"/>
    <col min="1031" max="1031" width="9.5546875" style="1" bestFit="1" customWidth="1"/>
    <col min="1032" max="1032" width="8.88671875" style="1" bestFit="1" customWidth="1"/>
    <col min="1033" max="1033" width="18.6640625" style="1" customWidth="1"/>
    <col min="1034" max="1034" width="24.88671875" style="1" customWidth="1"/>
    <col min="1035" max="1280" width="9.109375" style="1"/>
    <col min="1281" max="1281" width="4.109375" style="1" customWidth="1"/>
    <col min="1282" max="1282" width="9.6640625" style="1" customWidth="1"/>
    <col min="1283" max="1283" width="8.109375" style="1" customWidth="1"/>
    <col min="1284" max="1284" width="10.88671875" style="1" customWidth="1"/>
    <col min="1285" max="1285" width="14.33203125" style="1" customWidth="1"/>
    <col min="1286" max="1286" width="19.109375" style="1" customWidth="1"/>
    <col min="1287" max="1287" width="9.5546875" style="1" bestFit="1" customWidth="1"/>
    <col min="1288" max="1288" width="8.88671875" style="1" bestFit="1" customWidth="1"/>
    <col min="1289" max="1289" width="18.6640625" style="1" customWidth="1"/>
    <col min="1290" max="1290" width="24.88671875" style="1" customWidth="1"/>
    <col min="1291" max="1536" width="9.109375" style="1"/>
    <col min="1537" max="1537" width="4.109375" style="1" customWidth="1"/>
    <col min="1538" max="1538" width="9.6640625" style="1" customWidth="1"/>
    <col min="1539" max="1539" width="8.109375" style="1" customWidth="1"/>
    <col min="1540" max="1540" width="10.88671875" style="1" customWidth="1"/>
    <col min="1541" max="1541" width="14.33203125" style="1" customWidth="1"/>
    <col min="1542" max="1542" width="19.109375" style="1" customWidth="1"/>
    <col min="1543" max="1543" width="9.5546875" style="1" bestFit="1" customWidth="1"/>
    <col min="1544" max="1544" width="8.88671875" style="1" bestFit="1" customWidth="1"/>
    <col min="1545" max="1545" width="18.6640625" style="1" customWidth="1"/>
    <col min="1546" max="1546" width="24.88671875" style="1" customWidth="1"/>
    <col min="1547" max="1792" width="9.109375" style="1"/>
    <col min="1793" max="1793" width="4.109375" style="1" customWidth="1"/>
    <col min="1794" max="1794" width="9.6640625" style="1" customWidth="1"/>
    <col min="1795" max="1795" width="8.109375" style="1" customWidth="1"/>
    <col min="1796" max="1796" width="10.88671875" style="1" customWidth="1"/>
    <col min="1797" max="1797" width="14.33203125" style="1" customWidth="1"/>
    <col min="1798" max="1798" width="19.109375" style="1" customWidth="1"/>
    <col min="1799" max="1799" width="9.5546875" style="1" bestFit="1" customWidth="1"/>
    <col min="1800" max="1800" width="8.88671875" style="1" bestFit="1" customWidth="1"/>
    <col min="1801" max="1801" width="18.6640625" style="1" customWidth="1"/>
    <col min="1802" max="1802" width="24.88671875" style="1" customWidth="1"/>
    <col min="1803" max="2048" width="9.109375" style="1"/>
    <col min="2049" max="2049" width="4.109375" style="1" customWidth="1"/>
    <col min="2050" max="2050" width="9.6640625" style="1" customWidth="1"/>
    <col min="2051" max="2051" width="8.109375" style="1" customWidth="1"/>
    <col min="2052" max="2052" width="10.88671875" style="1" customWidth="1"/>
    <col min="2053" max="2053" width="14.33203125" style="1" customWidth="1"/>
    <col min="2054" max="2054" width="19.109375" style="1" customWidth="1"/>
    <col min="2055" max="2055" width="9.5546875" style="1" bestFit="1" customWidth="1"/>
    <col min="2056" max="2056" width="8.88671875" style="1" bestFit="1" customWidth="1"/>
    <col min="2057" max="2057" width="18.6640625" style="1" customWidth="1"/>
    <col min="2058" max="2058" width="24.88671875" style="1" customWidth="1"/>
    <col min="2059" max="2304" width="9.109375" style="1"/>
    <col min="2305" max="2305" width="4.109375" style="1" customWidth="1"/>
    <col min="2306" max="2306" width="9.6640625" style="1" customWidth="1"/>
    <col min="2307" max="2307" width="8.109375" style="1" customWidth="1"/>
    <col min="2308" max="2308" width="10.88671875" style="1" customWidth="1"/>
    <col min="2309" max="2309" width="14.33203125" style="1" customWidth="1"/>
    <col min="2310" max="2310" width="19.109375" style="1" customWidth="1"/>
    <col min="2311" max="2311" width="9.5546875" style="1" bestFit="1" customWidth="1"/>
    <col min="2312" max="2312" width="8.88671875" style="1" bestFit="1" customWidth="1"/>
    <col min="2313" max="2313" width="18.6640625" style="1" customWidth="1"/>
    <col min="2314" max="2314" width="24.88671875" style="1" customWidth="1"/>
    <col min="2315" max="2560" width="9.109375" style="1"/>
    <col min="2561" max="2561" width="4.109375" style="1" customWidth="1"/>
    <col min="2562" max="2562" width="9.6640625" style="1" customWidth="1"/>
    <col min="2563" max="2563" width="8.109375" style="1" customWidth="1"/>
    <col min="2564" max="2564" width="10.88671875" style="1" customWidth="1"/>
    <col min="2565" max="2565" width="14.33203125" style="1" customWidth="1"/>
    <col min="2566" max="2566" width="19.109375" style="1" customWidth="1"/>
    <col min="2567" max="2567" width="9.5546875" style="1" bestFit="1" customWidth="1"/>
    <col min="2568" max="2568" width="8.88671875" style="1" bestFit="1" customWidth="1"/>
    <col min="2569" max="2569" width="18.6640625" style="1" customWidth="1"/>
    <col min="2570" max="2570" width="24.88671875" style="1" customWidth="1"/>
    <col min="2571" max="2816" width="9.109375" style="1"/>
    <col min="2817" max="2817" width="4.109375" style="1" customWidth="1"/>
    <col min="2818" max="2818" width="9.6640625" style="1" customWidth="1"/>
    <col min="2819" max="2819" width="8.109375" style="1" customWidth="1"/>
    <col min="2820" max="2820" width="10.88671875" style="1" customWidth="1"/>
    <col min="2821" max="2821" width="14.33203125" style="1" customWidth="1"/>
    <col min="2822" max="2822" width="19.109375" style="1" customWidth="1"/>
    <col min="2823" max="2823" width="9.5546875" style="1" bestFit="1" customWidth="1"/>
    <col min="2824" max="2824" width="8.88671875" style="1" bestFit="1" customWidth="1"/>
    <col min="2825" max="2825" width="18.6640625" style="1" customWidth="1"/>
    <col min="2826" max="2826" width="24.88671875" style="1" customWidth="1"/>
    <col min="2827" max="3072" width="9.109375" style="1"/>
    <col min="3073" max="3073" width="4.109375" style="1" customWidth="1"/>
    <col min="3074" max="3074" width="9.6640625" style="1" customWidth="1"/>
    <col min="3075" max="3075" width="8.109375" style="1" customWidth="1"/>
    <col min="3076" max="3076" width="10.88671875" style="1" customWidth="1"/>
    <col min="3077" max="3077" width="14.33203125" style="1" customWidth="1"/>
    <col min="3078" max="3078" width="19.109375" style="1" customWidth="1"/>
    <col min="3079" max="3079" width="9.5546875" style="1" bestFit="1" customWidth="1"/>
    <col min="3080" max="3080" width="8.88671875" style="1" bestFit="1" customWidth="1"/>
    <col min="3081" max="3081" width="18.6640625" style="1" customWidth="1"/>
    <col min="3082" max="3082" width="24.88671875" style="1" customWidth="1"/>
    <col min="3083" max="3328" width="9.109375" style="1"/>
    <col min="3329" max="3329" width="4.109375" style="1" customWidth="1"/>
    <col min="3330" max="3330" width="9.6640625" style="1" customWidth="1"/>
    <col min="3331" max="3331" width="8.109375" style="1" customWidth="1"/>
    <col min="3332" max="3332" width="10.88671875" style="1" customWidth="1"/>
    <col min="3333" max="3333" width="14.33203125" style="1" customWidth="1"/>
    <col min="3334" max="3334" width="19.109375" style="1" customWidth="1"/>
    <col min="3335" max="3335" width="9.5546875" style="1" bestFit="1" customWidth="1"/>
    <col min="3336" max="3336" width="8.88671875" style="1" bestFit="1" customWidth="1"/>
    <col min="3337" max="3337" width="18.6640625" style="1" customWidth="1"/>
    <col min="3338" max="3338" width="24.88671875" style="1" customWidth="1"/>
    <col min="3339" max="3584" width="9.109375" style="1"/>
    <col min="3585" max="3585" width="4.109375" style="1" customWidth="1"/>
    <col min="3586" max="3586" width="9.6640625" style="1" customWidth="1"/>
    <col min="3587" max="3587" width="8.109375" style="1" customWidth="1"/>
    <col min="3588" max="3588" width="10.88671875" style="1" customWidth="1"/>
    <col min="3589" max="3589" width="14.33203125" style="1" customWidth="1"/>
    <col min="3590" max="3590" width="19.109375" style="1" customWidth="1"/>
    <col min="3591" max="3591" width="9.5546875" style="1" bestFit="1" customWidth="1"/>
    <col min="3592" max="3592" width="8.88671875" style="1" bestFit="1" customWidth="1"/>
    <col min="3593" max="3593" width="18.6640625" style="1" customWidth="1"/>
    <col min="3594" max="3594" width="24.88671875" style="1" customWidth="1"/>
    <col min="3595" max="3840" width="9.109375" style="1"/>
    <col min="3841" max="3841" width="4.109375" style="1" customWidth="1"/>
    <col min="3842" max="3842" width="9.6640625" style="1" customWidth="1"/>
    <col min="3843" max="3843" width="8.109375" style="1" customWidth="1"/>
    <col min="3844" max="3844" width="10.88671875" style="1" customWidth="1"/>
    <col min="3845" max="3845" width="14.33203125" style="1" customWidth="1"/>
    <col min="3846" max="3846" width="19.109375" style="1" customWidth="1"/>
    <col min="3847" max="3847" width="9.5546875" style="1" bestFit="1" customWidth="1"/>
    <col min="3848" max="3848" width="8.88671875" style="1" bestFit="1" customWidth="1"/>
    <col min="3849" max="3849" width="18.6640625" style="1" customWidth="1"/>
    <col min="3850" max="3850" width="24.88671875" style="1" customWidth="1"/>
    <col min="3851" max="4096" width="9.109375" style="1"/>
    <col min="4097" max="4097" width="4.109375" style="1" customWidth="1"/>
    <col min="4098" max="4098" width="9.6640625" style="1" customWidth="1"/>
    <col min="4099" max="4099" width="8.109375" style="1" customWidth="1"/>
    <col min="4100" max="4100" width="10.88671875" style="1" customWidth="1"/>
    <col min="4101" max="4101" width="14.33203125" style="1" customWidth="1"/>
    <col min="4102" max="4102" width="19.109375" style="1" customWidth="1"/>
    <col min="4103" max="4103" width="9.5546875" style="1" bestFit="1" customWidth="1"/>
    <col min="4104" max="4104" width="8.88671875" style="1" bestFit="1" customWidth="1"/>
    <col min="4105" max="4105" width="18.6640625" style="1" customWidth="1"/>
    <col min="4106" max="4106" width="24.88671875" style="1" customWidth="1"/>
    <col min="4107" max="4352" width="9.109375" style="1"/>
    <col min="4353" max="4353" width="4.109375" style="1" customWidth="1"/>
    <col min="4354" max="4354" width="9.6640625" style="1" customWidth="1"/>
    <col min="4355" max="4355" width="8.109375" style="1" customWidth="1"/>
    <col min="4356" max="4356" width="10.88671875" style="1" customWidth="1"/>
    <col min="4357" max="4357" width="14.33203125" style="1" customWidth="1"/>
    <col min="4358" max="4358" width="19.109375" style="1" customWidth="1"/>
    <col min="4359" max="4359" width="9.5546875" style="1" bestFit="1" customWidth="1"/>
    <col min="4360" max="4360" width="8.88671875" style="1" bestFit="1" customWidth="1"/>
    <col min="4361" max="4361" width="18.6640625" style="1" customWidth="1"/>
    <col min="4362" max="4362" width="24.88671875" style="1" customWidth="1"/>
    <col min="4363" max="4608" width="9.109375" style="1"/>
    <col min="4609" max="4609" width="4.109375" style="1" customWidth="1"/>
    <col min="4610" max="4610" width="9.6640625" style="1" customWidth="1"/>
    <col min="4611" max="4611" width="8.109375" style="1" customWidth="1"/>
    <col min="4612" max="4612" width="10.88671875" style="1" customWidth="1"/>
    <col min="4613" max="4613" width="14.33203125" style="1" customWidth="1"/>
    <col min="4614" max="4614" width="19.109375" style="1" customWidth="1"/>
    <col min="4615" max="4615" width="9.5546875" style="1" bestFit="1" customWidth="1"/>
    <col min="4616" max="4616" width="8.88671875" style="1" bestFit="1" customWidth="1"/>
    <col min="4617" max="4617" width="18.6640625" style="1" customWidth="1"/>
    <col min="4618" max="4618" width="24.88671875" style="1" customWidth="1"/>
    <col min="4619" max="4864" width="9.109375" style="1"/>
    <col min="4865" max="4865" width="4.109375" style="1" customWidth="1"/>
    <col min="4866" max="4866" width="9.6640625" style="1" customWidth="1"/>
    <col min="4867" max="4867" width="8.109375" style="1" customWidth="1"/>
    <col min="4868" max="4868" width="10.88671875" style="1" customWidth="1"/>
    <col min="4869" max="4869" width="14.33203125" style="1" customWidth="1"/>
    <col min="4870" max="4870" width="19.109375" style="1" customWidth="1"/>
    <col min="4871" max="4871" width="9.5546875" style="1" bestFit="1" customWidth="1"/>
    <col min="4872" max="4872" width="8.88671875" style="1" bestFit="1" customWidth="1"/>
    <col min="4873" max="4873" width="18.6640625" style="1" customWidth="1"/>
    <col min="4874" max="4874" width="24.88671875" style="1" customWidth="1"/>
    <col min="4875" max="5120" width="9.109375" style="1"/>
    <col min="5121" max="5121" width="4.109375" style="1" customWidth="1"/>
    <col min="5122" max="5122" width="9.6640625" style="1" customWidth="1"/>
    <col min="5123" max="5123" width="8.109375" style="1" customWidth="1"/>
    <col min="5124" max="5124" width="10.88671875" style="1" customWidth="1"/>
    <col min="5125" max="5125" width="14.33203125" style="1" customWidth="1"/>
    <col min="5126" max="5126" width="19.109375" style="1" customWidth="1"/>
    <col min="5127" max="5127" width="9.5546875" style="1" bestFit="1" customWidth="1"/>
    <col min="5128" max="5128" width="8.88671875" style="1" bestFit="1" customWidth="1"/>
    <col min="5129" max="5129" width="18.6640625" style="1" customWidth="1"/>
    <col min="5130" max="5130" width="24.88671875" style="1" customWidth="1"/>
    <col min="5131" max="5376" width="9.109375" style="1"/>
    <col min="5377" max="5377" width="4.109375" style="1" customWidth="1"/>
    <col min="5378" max="5378" width="9.6640625" style="1" customWidth="1"/>
    <col min="5379" max="5379" width="8.109375" style="1" customWidth="1"/>
    <col min="5380" max="5380" width="10.88671875" style="1" customWidth="1"/>
    <col min="5381" max="5381" width="14.33203125" style="1" customWidth="1"/>
    <col min="5382" max="5382" width="19.109375" style="1" customWidth="1"/>
    <col min="5383" max="5383" width="9.5546875" style="1" bestFit="1" customWidth="1"/>
    <col min="5384" max="5384" width="8.88671875" style="1" bestFit="1" customWidth="1"/>
    <col min="5385" max="5385" width="18.6640625" style="1" customWidth="1"/>
    <col min="5386" max="5386" width="24.88671875" style="1" customWidth="1"/>
    <col min="5387" max="5632" width="9.109375" style="1"/>
    <col min="5633" max="5633" width="4.109375" style="1" customWidth="1"/>
    <col min="5634" max="5634" width="9.6640625" style="1" customWidth="1"/>
    <col min="5635" max="5635" width="8.109375" style="1" customWidth="1"/>
    <col min="5636" max="5636" width="10.88671875" style="1" customWidth="1"/>
    <col min="5637" max="5637" width="14.33203125" style="1" customWidth="1"/>
    <col min="5638" max="5638" width="19.109375" style="1" customWidth="1"/>
    <col min="5639" max="5639" width="9.5546875" style="1" bestFit="1" customWidth="1"/>
    <col min="5640" max="5640" width="8.88671875" style="1" bestFit="1" customWidth="1"/>
    <col min="5641" max="5641" width="18.6640625" style="1" customWidth="1"/>
    <col min="5642" max="5642" width="24.88671875" style="1" customWidth="1"/>
    <col min="5643" max="5888" width="9.109375" style="1"/>
    <col min="5889" max="5889" width="4.109375" style="1" customWidth="1"/>
    <col min="5890" max="5890" width="9.6640625" style="1" customWidth="1"/>
    <col min="5891" max="5891" width="8.109375" style="1" customWidth="1"/>
    <col min="5892" max="5892" width="10.88671875" style="1" customWidth="1"/>
    <col min="5893" max="5893" width="14.33203125" style="1" customWidth="1"/>
    <col min="5894" max="5894" width="19.109375" style="1" customWidth="1"/>
    <col min="5895" max="5895" width="9.5546875" style="1" bestFit="1" customWidth="1"/>
    <col min="5896" max="5896" width="8.88671875" style="1" bestFit="1" customWidth="1"/>
    <col min="5897" max="5897" width="18.6640625" style="1" customWidth="1"/>
    <col min="5898" max="5898" width="24.88671875" style="1" customWidth="1"/>
    <col min="5899" max="6144" width="9.109375" style="1"/>
    <col min="6145" max="6145" width="4.109375" style="1" customWidth="1"/>
    <col min="6146" max="6146" width="9.6640625" style="1" customWidth="1"/>
    <col min="6147" max="6147" width="8.109375" style="1" customWidth="1"/>
    <col min="6148" max="6148" width="10.88671875" style="1" customWidth="1"/>
    <col min="6149" max="6149" width="14.33203125" style="1" customWidth="1"/>
    <col min="6150" max="6150" width="19.109375" style="1" customWidth="1"/>
    <col min="6151" max="6151" width="9.5546875" style="1" bestFit="1" customWidth="1"/>
    <col min="6152" max="6152" width="8.88671875" style="1" bestFit="1" customWidth="1"/>
    <col min="6153" max="6153" width="18.6640625" style="1" customWidth="1"/>
    <col min="6154" max="6154" width="24.88671875" style="1" customWidth="1"/>
    <col min="6155" max="6400" width="9.109375" style="1"/>
    <col min="6401" max="6401" width="4.109375" style="1" customWidth="1"/>
    <col min="6402" max="6402" width="9.6640625" style="1" customWidth="1"/>
    <col min="6403" max="6403" width="8.109375" style="1" customWidth="1"/>
    <col min="6404" max="6404" width="10.88671875" style="1" customWidth="1"/>
    <col min="6405" max="6405" width="14.33203125" style="1" customWidth="1"/>
    <col min="6406" max="6406" width="19.109375" style="1" customWidth="1"/>
    <col min="6407" max="6407" width="9.5546875" style="1" bestFit="1" customWidth="1"/>
    <col min="6408" max="6408" width="8.88671875" style="1" bestFit="1" customWidth="1"/>
    <col min="6409" max="6409" width="18.6640625" style="1" customWidth="1"/>
    <col min="6410" max="6410" width="24.88671875" style="1" customWidth="1"/>
    <col min="6411" max="6656" width="9.109375" style="1"/>
    <col min="6657" max="6657" width="4.109375" style="1" customWidth="1"/>
    <col min="6658" max="6658" width="9.6640625" style="1" customWidth="1"/>
    <col min="6659" max="6659" width="8.109375" style="1" customWidth="1"/>
    <col min="6660" max="6660" width="10.88671875" style="1" customWidth="1"/>
    <col min="6661" max="6661" width="14.33203125" style="1" customWidth="1"/>
    <col min="6662" max="6662" width="19.109375" style="1" customWidth="1"/>
    <col min="6663" max="6663" width="9.5546875" style="1" bestFit="1" customWidth="1"/>
    <col min="6664" max="6664" width="8.88671875" style="1" bestFit="1" customWidth="1"/>
    <col min="6665" max="6665" width="18.6640625" style="1" customWidth="1"/>
    <col min="6666" max="6666" width="24.88671875" style="1" customWidth="1"/>
    <col min="6667" max="6912" width="9.109375" style="1"/>
    <col min="6913" max="6913" width="4.109375" style="1" customWidth="1"/>
    <col min="6914" max="6914" width="9.6640625" style="1" customWidth="1"/>
    <col min="6915" max="6915" width="8.109375" style="1" customWidth="1"/>
    <col min="6916" max="6916" width="10.88671875" style="1" customWidth="1"/>
    <col min="6917" max="6917" width="14.33203125" style="1" customWidth="1"/>
    <col min="6918" max="6918" width="19.109375" style="1" customWidth="1"/>
    <col min="6919" max="6919" width="9.5546875" style="1" bestFit="1" customWidth="1"/>
    <col min="6920" max="6920" width="8.88671875" style="1" bestFit="1" customWidth="1"/>
    <col min="6921" max="6921" width="18.6640625" style="1" customWidth="1"/>
    <col min="6922" max="6922" width="24.88671875" style="1" customWidth="1"/>
    <col min="6923" max="7168" width="9.109375" style="1"/>
    <col min="7169" max="7169" width="4.109375" style="1" customWidth="1"/>
    <col min="7170" max="7170" width="9.6640625" style="1" customWidth="1"/>
    <col min="7171" max="7171" width="8.109375" style="1" customWidth="1"/>
    <col min="7172" max="7172" width="10.88671875" style="1" customWidth="1"/>
    <col min="7173" max="7173" width="14.33203125" style="1" customWidth="1"/>
    <col min="7174" max="7174" width="19.109375" style="1" customWidth="1"/>
    <col min="7175" max="7175" width="9.5546875" style="1" bestFit="1" customWidth="1"/>
    <col min="7176" max="7176" width="8.88671875" style="1" bestFit="1" customWidth="1"/>
    <col min="7177" max="7177" width="18.6640625" style="1" customWidth="1"/>
    <col min="7178" max="7178" width="24.88671875" style="1" customWidth="1"/>
    <col min="7179" max="7424" width="9.109375" style="1"/>
    <col min="7425" max="7425" width="4.109375" style="1" customWidth="1"/>
    <col min="7426" max="7426" width="9.6640625" style="1" customWidth="1"/>
    <col min="7427" max="7427" width="8.109375" style="1" customWidth="1"/>
    <col min="7428" max="7428" width="10.88671875" style="1" customWidth="1"/>
    <col min="7429" max="7429" width="14.33203125" style="1" customWidth="1"/>
    <col min="7430" max="7430" width="19.109375" style="1" customWidth="1"/>
    <col min="7431" max="7431" width="9.5546875" style="1" bestFit="1" customWidth="1"/>
    <col min="7432" max="7432" width="8.88671875" style="1" bestFit="1" customWidth="1"/>
    <col min="7433" max="7433" width="18.6640625" style="1" customWidth="1"/>
    <col min="7434" max="7434" width="24.88671875" style="1" customWidth="1"/>
    <col min="7435" max="7680" width="9.109375" style="1"/>
    <col min="7681" max="7681" width="4.109375" style="1" customWidth="1"/>
    <col min="7682" max="7682" width="9.6640625" style="1" customWidth="1"/>
    <col min="7683" max="7683" width="8.109375" style="1" customWidth="1"/>
    <col min="7684" max="7684" width="10.88671875" style="1" customWidth="1"/>
    <col min="7685" max="7685" width="14.33203125" style="1" customWidth="1"/>
    <col min="7686" max="7686" width="19.109375" style="1" customWidth="1"/>
    <col min="7687" max="7687" width="9.5546875" style="1" bestFit="1" customWidth="1"/>
    <col min="7688" max="7688" width="8.88671875" style="1" bestFit="1" customWidth="1"/>
    <col min="7689" max="7689" width="18.6640625" style="1" customWidth="1"/>
    <col min="7690" max="7690" width="24.88671875" style="1" customWidth="1"/>
    <col min="7691" max="7936" width="9.109375" style="1"/>
    <col min="7937" max="7937" width="4.109375" style="1" customWidth="1"/>
    <col min="7938" max="7938" width="9.6640625" style="1" customWidth="1"/>
    <col min="7939" max="7939" width="8.109375" style="1" customWidth="1"/>
    <col min="7940" max="7940" width="10.88671875" style="1" customWidth="1"/>
    <col min="7941" max="7941" width="14.33203125" style="1" customWidth="1"/>
    <col min="7942" max="7942" width="19.109375" style="1" customWidth="1"/>
    <col min="7943" max="7943" width="9.5546875" style="1" bestFit="1" customWidth="1"/>
    <col min="7944" max="7944" width="8.88671875" style="1" bestFit="1" customWidth="1"/>
    <col min="7945" max="7945" width="18.6640625" style="1" customWidth="1"/>
    <col min="7946" max="7946" width="24.88671875" style="1" customWidth="1"/>
    <col min="7947" max="8192" width="9.109375" style="1"/>
    <col min="8193" max="8193" width="4.109375" style="1" customWidth="1"/>
    <col min="8194" max="8194" width="9.6640625" style="1" customWidth="1"/>
    <col min="8195" max="8195" width="8.109375" style="1" customWidth="1"/>
    <col min="8196" max="8196" width="10.88671875" style="1" customWidth="1"/>
    <col min="8197" max="8197" width="14.33203125" style="1" customWidth="1"/>
    <col min="8198" max="8198" width="19.109375" style="1" customWidth="1"/>
    <col min="8199" max="8199" width="9.5546875" style="1" bestFit="1" customWidth="1"/>
    <col min="8200" max="8200" width="8.88671875" style="1" bestFit="1" customWidth="1"/>
    <col min="8201" max="8201" width="18.6640625" style="1" customWidth="1"/>
    <col min="8202" max="8202" width="24.88671875" style="1" customWidth="1"/>
    <col min="8203" max="8448" width="9.109375" style="1"/>
    <col min="8449" max="8449" width="4.109375" style="1" customWidth="1"/>
    <col min="8450" max="8450" width="9.6640625" style="1" customWidth="1"/>
    <col min="8451" max="8451" width="8.109375" style="1" customWidth="1"/>
    <col min="8452" max="8452" width="10.88671875" style="1" customWidth="1"/>
    <col min="8453" max="8453" width="14.33203125" style="1" customWidth="1"/>
    <col min="8454" max="8454" width="19.109375" style="1" customWidth="1"/>
    <col min="8455" max="8455" width="9.5546875" style="1" bestFit="1" customWidth="1"/>
    <col min="8456" max="8456" width="8.88671875" style="1" bestFit="1" customWidth="1"/>
    <col min="8457" max="8457" width="18.6640625" style="1" customWidth="1"/>
    <col min="8458" max="8458" width="24.88671875" style="1" customWidth="1"/>
    <col min="8459" max="8704" width="9.109375" style="1"/>
    <col min="8705" max="8705" width="4.109375" style="1" customWidth="1"/>
    <col min="8706" max="8706" width="9.6640625" style="1" customWidth="1"/>
    <col min="8707" max="8707" width="8.109375" style="1" customWidth="1"/>
    <col min="8708" max="8708" width="10.88671875" style="1" customWidth="1"/>
    <col min="8709" max="8709" width="14.33203125" style="1" customWidth="1"/>
    <col min="8710" max="8710" width="19.109375" style="1" customWidth="1"/>
    <col min="8711" max="8711" width="9.5546875" style="1" bestFit="1" customWidth="1"/>
    <col min="8712" max="8712" width="8.88671875" style="1" bestFit="1" customWidth="1"/>
    <col min="8713" max="8713" width="18.6640625" style="1" customWidth="1"/>
    <col min="8714" max="8714" width="24.88671875" style="1" customWidth="1"/>
    <col min="8715" max="8960" width="9.109375" style="1"/>
    <col min="8961" max="8961" width="4.109375" style="1" customWidth="1"/>
    <col min="8962" max="8962" width="9.6640625" style="1" customWidth="1"/>
    <col min="8963" max="8963" width="8.109375" style="1" customWidth="1"/>
    <col min="8964" max="8964" width="10.88671875" style="1" customWidth="1"/>
    <col min="8965" max="8965" width="14.33203125" style="1" customWidth="1"/>
    <col min="8966" max="8966" width="19.109375" style="1" customWidth="1"/>
    <col min="8967" max="8967" width="9.5546875" style="1" bestFit="1" customWidth="1"/>
    <col min="8968" max="8968" width="8.88671875" style="1" bestFit="1" customWidth="1"/>
    <col min="8969" max="8969" width="18.6640625" style="1" customWidth="1"/>
    <col min="8970" max="8970" width="24.88671875" style="1" customWidth="1"/>
    <col min="8971" max="9216" width="9.109375" style="1"/>
    <col min="9217" max="9217" width="4.109375" style="1" customWidth="1"/>
    <col min="9218" max="9218" width="9.6640625" style="1" customWidth="1"/>
    <col min="9219" max="9219" width="8.109375" style="1" customWidth="1"/>
    <col min="9220" max="9220" width="10.88671875" style="1" customWidth="1"/>
    <col min="9221" max="9221" width="14.33203125" style="1" customWidth="1"/>
    <col min="9222" max="9222" width="19.109375" style="1" customWidth="1"/>
    <col min="9223" max="9223" width="9.5546875" style="1" bestFit="1" customWidth="1"/>
    <col min="9224" max="9224" width="8.88671875" style="1" bestFit="1" customWidth="1"/>
    <col min="9225" max="9225" width="18.6640625" style="1" customWidth="1"/>
    <col min="9226" max="9226" width="24.88671875" style="1" customWidth="1"/>
    <col min="9227" max="9472" width="9.109375" style="1"/>
    <col min="9473" max="9473" width="4.109375" style="1" customWidth="1"/>
    <col min="9474" max="9474" width="9.6640625" style="1" customWidth="1"/>
    <col min="9475" max="9475" width="8.109375" style="1" customWidth="1"/>
    <col min="9476" max="9476" width="10.88671875" style="1" customWidth="1"/>
    <col min="9477" max="9477" width="14.33203125" style="1" customWidth="1"/>
    <col min="9478" max="9478" width="19.109375" style="1" customWidth="1"/>
    <col min="9479" max="9479" width="9.5546875" style="1" bestFit="1" customWidth="1"/>
    <col min="9480" max="9480" width="8.88671875" style="1" bestFit="1" customWidth="1"/>
    <col min="9481" max="9481" width="18.6640625" style="1" customWidth="1"/>
    <col min="9482" max="9482" width="24.88671875" style="1" customWidth="1"/>
    <col min="9483" max="9728" width="9.109375" style="1"/>
    <col min="9729" max="9729" width="4.109375" style="1" customWidth="1"/>
    <col min="9730" max="9730" width="9.6640625" style="1" customWidth="1"/>
    <col min="9731" max="9731" width="8.109375" style="1" customWidth="1"/>
    <col min="9732" max="9732" width="10.88671875" style="1" customWidth="1"/>
    <col min="9733" max="9733" width="14.33203125" style="1" customWidth="1"/>
    <col min="9734" max="9734" width="19.109375" style="1" customWidth="1"/>
    <col min="9735" max="9735" width="9.5546875" style="1" bestFit="1" customWidth="1"/>
    <col min="9736" max="9736" width="8.88671875" style="1" bestFit="1" customWidth="1"/>
    <col min="9737" max="9737" width="18.6640625" style="1" customWidth="1"/>
    <col min="9738" max="9738" width="24.88671875" style="1" customWidth="1"/>
    <col min="9739" max="9984" width="9.109375" style="1"/>
    <col min="9985" max="9985" width="4.109375" style="1" customWidth="1"/>
    <col min="9986" max="9986" width="9.6640625" style="1" customWidth="1"/>
    <col min="9987" max="9987" width="8.109375" style="1" customWidth="1"/>
    <col min="9988" max="9988" width="10.88671875" style="1" customWidth="1"/>
    <col min="9989" max="9989" width="14.33203125" style="1" customWidth="1"/>
    <col min="9990" max="9990" width="19.109375" style="1" customWidth="1"/>
    <col min="9991" max="9991" width="9.5546875" style="1" bestFit="1" customWidth="1"/>
    <col min="9992" max="9992" width="8.88671875" style="1" bestFit="1" customWidth="1"/>
    <col min="9993" max="9993" width="18.6640625" style="1" customWidth="1"/>
    <col min="9994" max="9994" width="24.88671875" style="1" customWidth="1"/>
    <col min="9995" max="10240" width="9.109375" style="1"/>
    <col min="10241" max="10241" width="4.109375" style="1" customWidth="1"/>
    <col min="10242" max="10242" width="9.6640625" style="1" customWidth="1"/>
    <col min="10243" max="10243" width="8.109375" style="1" customWidth="1"/>
    <col min="10244" max="10244" width="10.88671875" style="1" customWidth="1"/>
    <col min="10245" max="10245" width="14.33203125" style="1" customWidth="1"/>
    <col min="10246" max="10246" width="19.109375" style="1" customWidth="1"/>
    <col min="10247" max="10247" width="9.5546875" style="1" bestFit="1" customWidth="1"/>
    <col min="10248" max="10248" width="8.88671875" style="1" bestFit="1" customWidth="1"/>
    <col min="10249" max="10249" width="18.6640625" style="1" customWidth="1"/>
    <col min="10250" max="10250" width="24.88671875" style="1" customWidth="1"/>
    <col min="10251" max="10496" width="9.109375" style="1"/>
    <col min="10497" max="10497" width="4.109375" style="1" customWidth="1"/>
    <col min="10498" max="10498" width="9.6640625" style="1" customWidth="1"/>
    <col min="10499" max="10499" width="8.109375" style="1" customWidth="1"/>
    <col min="10500" max="10500" width="10.88671875" style="1" customWidth="1"/>
    <col min="10501" max="10501" width="14.33203125" style="1" customWidth="1"/>
    <col min="10502" max="10502" width="19.109375" style="1" customWidth="1"/>
    <col min="10503" max="10503" width="9.5546875" style="1" bestFit="1" customWidth="1"/>
    <col min="10504" max="10504" width="8.88671875" style="1" bestFit="1" customWidth="1"/>
    <col min="10505" max="10505" width="18.6640625" style="1" customWidth="1"/>
    <col min="10506" max="10506" width="24.88671875" style="1" customWidth="1"/>
    <col min="10507" max="10752" width="9.109375" style="1"/>
    <col min="10753" max="10753" width="4.109375" style="1" customWidth="1"/>
    <col min="10754" max="10754" width="9.6640625" style="1" customWidth="1"/>
    <col min="10755" max="10755" width="8.109375" style="1" customWidth="1"/>
    <col min="10756" max="10756" width="10.88671875" style="1" customWidth="1"/>
    <col min="10757" max="10757" width="14.33203125" style="1" customWidth="1"/>
    <col min="10758" max="10758" width="19.109375" style="1" customWidth="1"/>
    <col min="10759" max="10759" width="9.5546875" style="1" bestFit="1" customWidth="1"/>
    <col min="10760" max="10760" width="8.88671875" style="1" bestFit="1" customWidth="1"/>
    <col min="10761" max="10761" width="18.6640625" style="1" customWidth="1"/>
    <col min="10762" max="10762" width="24.88671875" style="1" customWidth="1"/>
    <col min="10763" max="11008" width="9.109375" style="1"/>
    <col min="11009" max="11009" width="4.109375" style="1" customWidth="1"/>
    <col min="11010" max="11010" width="9.6640625" style="1" customWidth="1"/>
    <col min="11011" max="11011" width="8.109375" style="1" customWidth="1"/>
    <col min="11012" max="11012" width="10.88671875" style="1" customWidth="1"/>
    <col min="11013" max="11013" width="14.33203125" style="1" customWidth="1"/>
    <col min="11014" max="11014" width="19.109375" style="1" customWidth="1"/>
    <col min="11015" max="11015" width="9.5546875" style="1" bestFit="1" customWidth="1"/>
    <col min="11016" max="11016" width="8.88671875" style="1" bestFit="1" customWidth="1"/>
    <col min="11017" max="11017" width="18.6640625" style="1" customWidth="1"/>
    <col min="11018" max="11018" width="24.88671875" style="1" customWidth="1"/>
    <col min="11019" max="11264" width="9.109375" style="1"/>
    <col min="11265" max="11265" width="4.109375" style="1" customWidth="1"/>
    <col min="11266" max="11266" width="9.6640625" style="1" customWidth="1"/>
    <col min="11267" max="11267" width="8.109375" style="1" customWidth="1"/>
    <col min="11268" max="11268" width="10.88671875" style="1" customWidth="1"/>
    <col min="11269" max="11269" width="14.33203125" style="1" customWidth="1"/>
    <col min="11270" max="11270" width="19.109375" style="1" customWidth="1"/>
    <col min="11271" max="11271" width="9.5546875" style="1" bestFit="1" customWidth="1"/>
    <col min="11272" max="11272" width="8.88671875" style="1" bestFit="1" customWidth="1"/>
    <col min="11273" max="11273" width="18.6640625" style="1" customWidth="1"/>
    <col min="11274" max="11274" width="24.88671875" style="1" customWidth="1"/>
    <col min="11275" max="11520" width="9.109375" style="1"/>
    <col min="11521" max="11521" width="4.109375" style="1" customWidth="1"/>
    <col min="11522" max="11522" width="9.6640625" style="1" customWidth="1"/>
    <col min="11523" max="11523" width="8.109375" style="1" customWidth="1"/>
    <col min="11524" max="11524" width="10.88671875" style="1" customWidth="1"/>
    <col min="11525" max="11525" width="14.33203125" style="1" customWidth="1"/>
    <col min="11526" max="11526" width="19.109375" style="1" customWidth="1"/>
    <col min="11527" max="11527" width="9.5546875" style="1" bestFit="1" customWidth="1"/>
    <col min="11528" max="11528" width="8.88671875" style="1" bestFit="1" customWidth="1"/>
    <col min="11529" max="11529" width="18.6640625" style="1" customWidth="1"/>
    <col min="11530" max="11530" width="24.88671875" style="1" customWidth="1"/>
    <col min="11531" max="11776" width="9.109375" style="1"/>
    <col min="11777" max="11777" width="4.109375" style="1" customWidth="1"/>
    <col min="11778" max="11778" width="9.6640625" style="1" customWidth="1"/>
    <col min="11779" max="11779" width="8.109375" style="1" customWidth="1"/>
    <col min="11780" max="11780" width="10.88671875" style="1" customWidth="1"/>
    <col min="11781" max="11781" width="14.33203125" style="1" customWidth="1"/>
    <col min="11782" max="11782" width="19.109375" style="1" customWidth="1"/>
    <col min="11783" max="11783" width="9.5546875" style="1" bestFit="1" customWidth="1"/>
    <col min="11784" max="11784" width="8.88671875" style="1" bestFit="1" customWidth="1"/>
    <col min="11785" max="11785" width="18.6640625" style="1" customWidth="1"/>
    <col min="11786" max="11786" width="24.88671875" style="1" customWidth="1"/>
    <col min="11787" max="12032" width="9.109375" style="1"/>
    <col min="12033" max="12033" width="4.109375" style="1" customWidth="1"/>
    <col min="12034" max="12034" width="9.6640625" style="1" customWidth="1"/>
    <col min="12035" max="12035" width="8.109375" style="1" customWidth="1"/>
    <col min="12036" max="12036" width="10.88671875" style="1" customWidth="1"/>
    <col min="12037" max="12037" width="14.33203125" style="1" customWidth="1"/>
    <col min="12038" max="12038" width="19.109375" style="1" customWidth="1"/>
    <col min="12039" max="12039" width="9.5546875" style="1" bestFit="1" customWidth="1"/>
    <col min="12040" max="12040" width="8.88671875" style="1" bestFit="1" customWidth="1"/>
    <col min="12041" max="12041" width="18.6640625" style="1" customWidth="1"/>
    <col min="12042" max="12042" width="24.88671875" style="1" customWidth="1"/>
    <col min="12043" max="12288" width="9.109375" style="1"/>
    <col min="12289" max="12289" width="4.109375" style="1" customWidth="1"/>
    <col min="12290" max="12290" width="9.6640625" style="1" customWidth="1"/>
    <col min="12291" max="12291" width="8.109375" style="1" customWidth="1"/>
    <col min="12292" max="12292" width="10.88671875" style="1" customWidth="1"/>
    <col min="12293" max="12293" width="14.33203125" style="1" customWidth="1"/>
    <col min="12294" max="12294" width="19.109375" style="1" customWidth="1"/>
    <col min="12295" max="12295" width="9.5546875" style="1" bestFit="1" customWidth="1"/>
    <col min="12296" max="12296" width="8.88671875" style="1" bestFit="1" customWidth="1"/>
    <col min="12297" max="12297" width="18.6640625" style="1" customWidth="1"/>
    <col min="12298" max="12298" width="24.88671875" style="1" customWidth="1"/>
    <col min="12299" max="12544" width="9.109375" style="1"/>
    <col min="12545" max="12545" width="4.109375" style="1" customWidth="1"/>
    <col min="12546" max="12546" width="9.6640625" style="1" customWidth="1"/>
    <col min="12547" max="12547" width="8.109375" style="1" customWidth="1"/>
    <col min="12548" max="12548" width="10.88671875" style="1" customWidth="1"/>
    <col min="12549" max="12549" width="14.33203125" style="1" customWidth="1"/>
    <col min="12550" max="12550" width="19.109375" style="1" customWidth="1"/>
    <col min="12551" max="12551" width="9.5546875" style="1" bestFit="1" customWidth="1"/>
    <col min="12552" max="12552" width="8.88671875" style="1" bestFit="1" customWidth="1"/>
    <col min="12553" max="12553" width="18.6640625" style="1" customWidth="1"/>
    <col min="12554" max="12554" width="24.88671875" style="1" customWidth="1"/>
    <col min="12555" max="12800" width="9.109375" style="1"/>
    <col min="12801" max="12801" width="4.109375" style="1" customWidth="1"/>
    <col min="12802" max="12802" width="9.6640625" style="1" customWidth="1"/>
    <col min="12803" max="12803" width="8.109375" style="1" customWidth="1"/>
    <col min="12804" max="12804" width="10.88671875" style="1" customWidth="1"/>
    <col min="12805" max="12805" width="14.33203125" style="1" customWidth="1"/>
    <col min="12806" max="12806" width="19.109375" style="1" customWidth="1"/>
    <col min="12807" max="12807" width="9.5546875" style="1" bestFit="1" customWidth="1"/>
    <col min="12808" max="12808" width="8.88671875" style="1" bestFit="1" customWidth="1"/>
    <col min="12809" max="12809" width="18.6640625" style="1" customWidth="1"/>
    <col min="12810" max="12810" width="24.88671875" style="1" customWidth="1"/>
    <col min="12811" max="13056" width="9.109375" style="1"/>
    <col min="13057" max="13057" width="4.109375" style="1" customWidth="1"/>
    <col min="13058" max="13058" width="9.6640625" style="1" customWidth="1"/>
    <col min="13059" max="13059" width="8.109375" style="1" customWidth="1"/>
    <col min="13060" max="13060" width="10.88671875" style="1" customWidth="1"/>
    <col min="13061" max="13061" width="14.33203125" style="1" customWidth="1"/>
    <col min="13062" max="13062" width="19.109375" style="1" customWidth="1"/>
    <col min="13063" max="13063" width="9.5546875" style="1" bestFit="1" customWidth="1"/>
    <col min="13064" max="13064" width="8.88671875" style="1" bestFit="1" customWidth="1"/>
    <col min="13065" max="13065" width="18.6640625" style="1" customWidth="1"/>
    <col min="13066" max="13066" width="24.88671875" style="1" customWidth="1"/>
    <col min="13067" max="13312" width="9.109375" style="1"/>
    <col min="13313" max="13313" width="4.109375" style="1" customWidth="1"/>
    <col min="13314" max="13314" width="9.6640625" style="1" customWidth="1"/>
    <col min="13315" max="13315" width="8.109375" style="1" customWidth="1"/>
    <col min="13316" max="13316" width="10.88671875" style="1" customWidth="1"/>
    <col min="13317" max="13317" width="14.33203125" style="1" customWidth="1"/>
    <col min="13318" max="13318" width="19.109375" style="1" customWidth="1"/>
    <col min="13319" max="13319" width="9.5546875" style="1" bestFit="1" customWidth="1"/>
    <col min="13320" max="13320" width="8.88671875" style="1" bestFit="1" customWidth="1"/>
    <col min="13321" max="13321" width="18.6640625" style="1" customWidth="1"/>
    <col min="13322" max="13322" width="24.88671875" style="1" customWidth="1"/>
    <col min="13323" max="13568" width="9.109375" style="1"/>
    <col min="13569" max="13569" width="4.109375" style="1" customWidth="1"/>
    <col min="13570" max="13570" width="9.6640625" style="1" customWidth="1"/>
    <col min="13571" max="13571" width="8.109375" style="1" customWidth="1"/>
    <col min="13572" max="13572" width="10.88671875" style="1" customWidth="1"/>
    <col min="13573" max="13573" width="14.33203125" style="1" customWidth="1"/>
    <col min="13574" max="13574" width="19.109375" style="1" customWidth="1"/>
    <col min="13575" max="13575" width="9.5546875" style="1" bestFit="1" customWidth="1"/>
    <col min="13576" max="13576" width="8.88671875" style="1" bestFit="1" customWidth="1"/>
    <col min="13577" max="13577" width="18.6640625" style="1" customWidth="1"/>
    <col min="13578" max="13578" width="24.88671875" style="1" customWidth="1"/>
    <col min="13579" max="13824" width="9.109375" style="1"/>
    <col min="13825" max="13825" width="4.109375" style="1" customWidth="1"/>
    <col min="13826" max="13826" width="9.6640625" style="1" customWidth="1"/>
    <col min="13827" max="13827" width="8.109375" style="1" customWidth="1"/>
    <col min="13828" max="13828" width="10.88671875" style="1" customWidth="1"/>
    <col min="13829" max="13829" width="14.33203125" style="1" customWidth="1"/>
    <col min="13830" max="13830" width="19.109375" style="1" customWidth="1"/>
    <col min="13831" max="13831" width="9.5546875" style="1" bestFit="1" customWidth="1"/>
    <col min="13832" max="13832" width="8.88671875" style="1" bestFit="1" customWidth="1"/>
    <col min="13833" max="13833" width="18.6640625" style="1" customWidth="1"/>
    <col min="13834" max="13834" width="24.88671875" style="1" customWidth="1"/>
    <col min="13835" max="14080" width="9.109375" style="1"/>
    <col min="14081" max="14081" width="4.109375" style="1" customWidth="1"/>
    <col min="14082" max="14082" width="9.6640625" style="1" customWidth="1"/>
    <col min="14083" max="14083" width="8.109375" style="1" customWidth="1"/>
    <col min="14084" max="14084" width="10.88671875" style="1" customWidth="1"/>
    <col min="14085" max="14085" width="14.33203125" style="1" customWidth="1"/>
    <col min="14086" max="14086" width="19.109375" style="1" customWidth="1"/>
    <col min="14087" max="14087" width="9.5546875" style="1" bestFit="1" customWidth="1"/>
    <col min="14088" max="14088" width="8.88671875" style="1" bestFit="1" customWidth="1"/>
    <col min="14089" max="14089" width="18.6640625" style="1" customWidth="1"/>
    <col min="14090" max="14090" width="24.88671875" style="1" customWidth="1"/>
    <col min="14091" max="14336" width="9.109375" style="1"/>
    <col min="14337" max="14337" width="4.109375" style="1" customWidth="1"/>
    <col min="14338" max="14338" width="9.6640625" style="1" customWidth="1"/>
    <col min="14339" max="14339" width="8.109375" style="1" customWidth="1"/>
    <col min="14340" max="14340" width="10.88671875" style="1" customWidth="1"/>
    <col min="14341" max="14341" width="14.33203125" style="1" customWidth="1"/>
    <col min="14342" max="14342" width="19.109375" style="1" customWidth="1"/>
    <col min="14343" max="14343" width="9.5546875" style="1" bestFit="1" customWidth="1"/>
    <col min="14344" max="14344" width="8.88671875" style="1" bestFit="1" customWidth="1"/>
    <col min="14345" max="14345" width="18.6640625" style="1" customWidth="1"/>
    <col min="14346" max="14346" width="24.88671875" style="1" customWidth="1"/>
    <col min="14347" max="14592" width="9.109375" style="1"/>
    <col min="14593" max="14593" width="4.109375" style="1" customWidth="1"/>
    <col min="14594" max="14594" width="9.6640625" style="1" customWidth="1"/>
    <col min="14595" max="14595" width="8.109375" style="1" customWidth="1"/>
    <col min="14596" max="14596" width="10.88671875" style="1" customWidth="1"/>
    <col min="14597" max="14597" width="14.33203125" style="1" customWidth="1"/>
    <col min="14598" max="14598" width="19.109375" style="1" customWidth="1"/>
    <col min="14599" max="14599" width="9.5546875" style="1" bestFit="1" customWidth="1"/>
    <col min="14600" max="14600" width="8.88671875" style="1" bestFit="1" customWidth="1"/>
    <col min="14601" max="14601" width="18.6640625" style="1" customWidth="1"/>
    <col min="14602" max="14602" width="24.88671875" style="1" customWidth="1"/>
    <col min="14603" max="14848" width="9.109375" style="1"/>
    <col min="14849" max="14849" width="4.109375" style="1" customWidth="1"/>
    <col min="14850" max="14850" width="9.6640625" style="1" customWidth="1"/>
    <col min="14851" max="14851" width="8.109375" style="1" customWidth="1"/>
    <col min="14852" max="14852" width="10.88671875" style="1" customWidth="1"/>
    <col min="14853" max="14853" width="14.33203125" style="1" customWidth="1"/>
    <col min="14854" max="14854" width="19.109375" style="1" customWidth="1"/>
    <col min="14855" max="14855" width="9.5546875" style="1" bestFit="1" customWidth="1"/>
    <col min="14856" max="14856" width="8.88671875" style="1" bestFit="1" customWidth="1"/>
    <col min="14857" max="14857" width="18.6640625" style="1" customWidth="1"/>
    <col min="14858" max="14858" width="24.88671875" style="1" customWidth="1"/>
    <col min="14859" max="15104" width="9.109375" style="1"/>
    <col min="15105" max="15105" width="4.109375" style="1" customWidth="1"/>
    <col min="15106" max="15106" width="9.6640625" style="1" customWidth="1"/>
    <col min="15107" max="15107" width="8.109375" style="1" customWidth="1"/>
    <col min="15108" max="15108" width="10.88671875" style="1" customWidth="1"/>
    <col min="15109" max="15109" width="14.33203125" style="1" customWidth="1"/>
    <col min="15110" max="15110" width="19.109375" style="1" customWidth="1"/>
    <col min="15111" max="15111" width="9.5546875" style="1" bestFit="1" customWidth="1"/>
    <col min="15112" max="15112" width="8.88671875" style="1" bestFit="1" customWidth="1"/>
    <col min="15113" max="15113" width="18.6640625" style="1" customWidth="1"/>
    <col min="15114" max="15114" width="24.88671875" style="1" customWidth="1"/>
    <col min="15115" max="15360" width="9.109375" style="1"/>
    <col min="15361" max="15361" width="4.109375" style="1" customWidth="1"/>
    <col min="15362" max="15362" width="9.6640625" style="1" customWidth="1"/>
    <col min="15363" max="15363" width="8.109375" style="1" customWidth="1"/>
    <col min="15364" max="15364" width="10.88671875" style="1" customWidth="1"/>
    <col min="15365" max="15365" width="14.33203125" style="1" customWidth="1"/>
    <col min="15366" max="15366" width="19.109375" style="1" customWidth="1"/>
    <col min="15367" max="15367" width="9.5546875" style="1" bestFit="1" customWidth="1"/>
    <col min="15368" max="15368" width="8.88671875" style="1" bestFit="1" customWidth="1"/>
    <col min="15369" max="15369" width="18.6640625" style="1" customWidth="1"/>
    <col min="15370" max="15370" width="24.88671875" style="1" customWidth="1"/>
    <col min="15371" max="15616" width="9.109375" style="1"/>
    <col min="15617" max="15617" width="4.109375" style="1" customWidth="1"/>
    <col min="15618" max="15618" width="9.6640625" style="1" customWidth="1"/>
    <col min="15619" max="15619" width="8.109375" style="1" customWidth="1"/>
    <col min="15620" max="15620" width="10.88671875" style="1" customWidth="1"/>
    <col min="15621" max="15621" width="14.33203125" style="1" customWidth="1"/>
    <col min="15622" max="15622" width="19.109375" style="1" customWidth="1"/>
    <col min="15623" max="15623" width="9.5546875" style="1" bestFit="1" customWidth="1"/>
    <col min="15624" max="15624" width="8.88671875" style="1" bestFit="1" customWidth="1"/>
    <col min="15625" max="15625" width="18.6640625" style="1" customWidth="1"/>
    <col min="15626" max="15626" width="24.88671875" style="1" customWidth="1"/>
    <col min="15627" max="15872" width="9.109375" style="1"/>
    <col min="15873" max="15873" width="4.109375" style="1" customWidth="1"/>
    <col min="15874" max="15874" width="9.6640625" style="1" customWidth="1"/>
    <col min="15875" max="15875" width="8.109375" style="1" customWidth="1"/>
    <col min="15876" max="15876" width="10.88671875" style="1" customWidth="1"/>
    <col min="15877" max="15877" width="14.33203125" style="1" customWidth="1"/>
    <col min="15878" max="15878" width="19.109375" style="1" customWidth="1"/>
    <col min="15879" max="15879" width="9.5546875" style="1" bestFit="1" customWidth="1"/>
    <col min="15880" max="15880" width="8.88671875" style="1" bestFit="1" customWidth="1"/>
    <col min="15881" max="15881" width="18.6640625" style="1" customWidth="1"/>
    <col min="15882" max="15882" width="24.88671875" style="1" customWidth="1"/>
    <col min="15883" max="16128" width="9.109375" style="1"/>
    <col min="16129" max="16129" width="4.109375" style="1" customWidth="1"/>
    <col min="16130" max="16130" width="9.6640625" style="1" customWidth="1"/>
    <col min="16131" max="16131" width="8.109375" style="1" customWidth="1"/>
    <col min="16132" max="16132" width="10.88671875" style="1" customWidth="1"/>
    <col min="16133" max="16133" width="14.33203125" style="1" customWidth="1"/>
    <col min="16134" max="16134" width="19.109375" style="1" customWidth="1"/>
    <col min="16135" max="16135" width="9.5546875" style="1" bestFit="1" customWidth="1"/>
    <col min="16136" max="16136" width="8.88671875" style="1" bestFit="1" customWidth="1"/>
    <col min="16137" max="16137" width="18.6640625" style="1" customWidth="1"/>
    <col min="16138" max="16138" width="24.88671875" style="1" customWidth="1"/>
    <col min="16139" max="16384" width="9.109375" style="1"/>
  </cols>
  <sheetData>
    <row r="1" spans="1:10" ht="17.25" customHeight="1" x14ac:dyDescent="0.25"/>
    <row r="2" spans="1:10" ht="22.5" customHeight="1" x14ac:dyDescent="0.25">
      <c r="B2" s="51" t="s">
        <v>43</v>
      </c>
      <c r="C2" s="51"/>
      <c r="D2" s="51"/>
      <c r="E2" s="51"/>
      <c r="F2" s="51"/>
      <c r="G2" s="51"/>
      <c r="H2" s="51"/>
      <c r="I2" s="51"/>
      <c r="J2" s="51"/>
    </row>
    <row r="3" spans="1:10" s="11" customFormat="1" ht="19.5" customHeight="1" x14ac:dyDescent="0.25">
      <c r="A3" s="2"/>
      <c r="B3" s="10"/>
      <c r="C3" s="10"/>
      <c r="D3" s="10"/>
      <c r="E3" s="10"/>
      <c r="G3" s="12"/>
      <c r="H3" s="12"/>
    </row>
    <row r="4" spans="1:10" ht="43.5" customHeight="1" x14ac:dyDescent="0.25">
      <c r="A4" s="33" t="s">
        <v>11</v>
      </c>
      <c r="B4" s="52" t="s">
        <v>44</v>
      </c>
      <c r="C4" s="52"/>
      <c r="D4" s="52"/>
      <c r="E4" s="52"/>
      <c r="F4" s="52"/>
      <c r="G4" s="52"/>
      <c r="H4" s="52"/>
      <c r="I4" s="52"/>
      <c r="J4" s="52"/>
    </row>
    <row r="5" spans="1:10" ht="41.25" customHeight="1" x14ac:dyDescent="0.3">
      <c r="A5" s="33" t="s">
        <v>12</v>
      </c>
      <c r="B5" s="53" t="s">
        <v>45</v>
      </c>
      <c r="C5" s="54"/>
      <c r="D5" s="54"/>
      <c r="E5" s="54"/>
      <c r="F5" s="54"/>
      <c r="G5" s="54"/>
      <c r="H5" s="54"/>
      <c r="I5" s="54"/>
      <c r="J5" s="54"/>
    </row>
    <row r="6" spans="1:10" ht="43.5" customHeight="1" x14ac:dyDescent="0.3">
      <c r="A6" s="33" t="s">
        <v>13</v>
      </c>
      <c r="B6" s="52" t="s">
        <v>46</v>
      </c>
      <c r="C6" s="55"/>
      <c r="D6" s="55"/>
      <c r="E6" s="55"/>
      <c r="F6" s="55"/>
      <c r="G6" s="55"/>
      <c r="H6" s="55"/>
      <c r="I6" s="55"/>
      <c r="J6" s="55"/>
    </row>
    <row r="7" spans="1:10" ht="24.75" customHeight="1" x14ac:dyDescent="0.25">
      <c r="A7" s="33" t="s">
        <v>14</v>
      </c>
      <c r="B7" s="52" t="s">
        <v>47</v>
      </c>
      <c r="C7" s="52"/>
      <c r="D7" s="52"/>
      <c r="E7" s="52"/>
      <c r="F7" s="52"/>
      <c r="G7" s="52"/>
      <c r="H7" s="52"/>
      <c r="I7" s="52"/>
      <c r="J7" s="52"/>
    </row>
    <row r="8" spans="1:10" ht="28.5" customHeight="1" x14ac:dyDescent="0.25">
      <c r="A8" s="33" t="s">
        <v>15</v>
      </c>
      <c r="B8" s="52" t="s">
        <v>60</v>
      </c>
      <c r="C8" s="52"/>
      <c r="D8" s="52"/>
      <c r="E8" s="52"/>
      <c r="F8" s="52"/>
      <c r="G8" s="52"/>
      <c r="H8" s="52"/>
      <c r="I8" s="52"/>
      <c r="J8" s="52"/>
    </row>
    <row r="9" spans="1:10" ht="25.5" customHeight="1" x14ac:dyDescent="0.25">
      <c r="A9" s="33" t="s">
        <v>16</v>
      </c>
      <c r="B9" s="52" t="s">
        <v>48</v>
      </c>
      <c r="C9" s="52"/>
      <c r="D9" s="52"/>
      <c r="E9" s="52"/>
      <c r="F9" s="52"/>
      <c r="G9" s="52"/>
      <c r="H9" s="52"/>
      <c r="I9" s="52"/>
      <c r="J9" s="52"/>
    </row>
    <row r="10" spans="1:10" ht="24" customHeight="1" x14ac:dyDescent="0.25">
      <c r="A10" s="33" t="s">
        <v>17</v>
      </c>
      <c r="B10" s="52" t="s">
        <v>49</v>
      </c>
      <c r="C10" s="52"/>
      <c r="D10" s="52"/>
      <c r="E10" s="52"/>
      <c r="F10" s="52"/>
      <c r="G10" s="52"/>
      <c r="H10" s="52"/>
      <c r="I10" s="52"/>
      <c r="J10" s="52"/>
    </row>
    <row r="11" spans="1:10" ht="45.75" customHeight="1" x14ac:dyDescent="0.3">
      <c r="A11" s="33" t="s">
        <v>18</v>
      </c>
      <c r="B11" s="53" t="s">
        <v>50</v>
      </c>
      <c r="C11" s="54"/>
      <c r="D11" s="54"/>
      <c r="E11" s="54"/>
      <c r="F11" s="54"/>
      <c r="G11" s="54"/>
      <c r="H11" s="54"/>
      <c r="I11" s="54"/>
      <c r="J11" s="54"/>
    </row>
    <row r="12" spans="1:10" ht="24.75" customHeight="1" x14ac:dyDescent="0.25">
      <c r="A12" s="33" t="s">
        <v>51</v>
      </c>
      <c r="B12" s="53" t="s">
        <v>52</v>
      </c>
      <c r="C12" s="53"/>
      <c r="D12" s="53"/>
      <c r="E12" s="53"/>
      <c r="F12" s="53"/>
      <c r="G12" s="53"/>
      <c r="H12" s="53"/>
      <c r="I12" s="53"/>
      <c r="J12" s="53"/>
    </row>
    <row r="13" spans="1:10" ht="21.75" customHeight="1" x14ac:dyDescent="0.25">
      <c r="A13" s="33" t="s">
        <v>53</v>
      </c>
      <c r="B13" s="50" t="s">
        <v>54</v>
      </c>
      <c r="C13" s="50"/>
      <c r="D13" s="50"/>
      <c r="E13" s="50"/>
      <c r="F13" s="50"/>
      <c r="G13" s="50"/>
      <c r="H13" s="50"/>
      <c r="I13" s="50"/>
      <c r="J13" s="50"/>
    </row>
    <row r="14" spans="1:10" ht="44.25" customHeight="1" x14ac:dyDescent="0.25">
      <c r="A14" s="33" t="s">
        <v>55</v>
      </c>
      <c r="B14" s="50" t="s">
        <v>56</v>
      </c>
      <c r="C14" s="50"/>
      <c r="D14" s="50"/>
      <c r="E14" s="50"/>
      <c r="F14" s="50"/>
      <c r="G14" s="50"/>
      <c r="H14" s="50"/>
      <c r="I14" s="50"/>
      <c r="J14" s="50"/>
    </row>
    <row r="15" spans="1:10" ht="35.4" customHeight="1" x14ac:dyDescent="0.25">
      <c r="A15" s="34" t="s">
        <v>57</v>
      </c>
      <c r="B15" s="50" t="s">
        <v>58</v>
      </c>
      <c r="C15" s="50"/>
      <c r="D15" s="50"/>
      <c r="E15" s="50"/>
      <c r="F15" s="50"/>
      <c r="G15" s="50"/>
      <c r="H15" s="50"/>
      <c r="I15" s="50"/>
      <c r="J15" s="50"/>
    </row>
    <row r="16" spans="1:10" ht="22.5" customHeight="1" x14ac:dyDescent="0.25">
      <c r="A16" s="33" t="s">
        <v>59</v>
      </c>
      <c r="B16" s="50" t="s">
        <v>61</v>
      </c>
      <c r="C16" s="50"/>
      <c r="D16" s="50"/>
      <c r="E16" s="50"/>
      <c r="F16" s="50"/>
      <c r="G16" s="50"/>
      <c r="H16" s="50"/>
      <c r="I16" s="50"/>
      <c r="J16" s="50"/>
    </row>
  </sheetData>
  <mergeCells count="14">
    <mergeCell ref="B15:J15"/>
    <mergeCell ref="B16:J16"/>
    <mergeCell ref="B14:J14"/>
    <mergeCell ref="B2:J2"/>
    <mergeCell ref="B4:J4"/>
    <mergeCell ref="B5:J5"/>
    <mergeCell ref="B6:J6"/>
    <mergeCell ref="B7:J7"/>
    <mergeCell ref="B8:J8"/>
    <mergeCell ref="B9:J9"/>
    <mergeCell ref="B10:J10"/>
    <mergeCell ref="B11:J11"/>
    <mergeCell ref="B12:J12"/>
    <mergeCell ref="B13:J13"/>
  </mergeCells>
  <printOptions horizontalCentered="1"/>
  <pageMargins left="0.39370078740157483" right="0.39370078740157483" top="0.39370078740157483" bottom="0.39370078740157483" header="0" footer="0"/>
  <pageSetup paperSize="9" scale="7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VERİ</vt:lpstr>
      <vt:lpstr>TEKLİF</vt:lpstr>
      <vt:lpstr>İDARİ ŞARTNAME</vt:lpstr>
      <vt:lpstr>'İDARİ ŞARTNAME'!Yazdırma_Alanı</vt:lpstr>
    </vt:vector>
  </TitlesOfParts>
  <Company>VESTEL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VESTEL</dc:creator>
  <cp:lastModifiedBy>Zarife</cp:lastModifiedBy>
  <cp:lastPrinted>2019-08-21T13:21:03Z</cp:lastPrinted>
  <dcterms:created xsi:type="dcterms:W3CDTF">2008-10-09T05:48:59Z</dcterms:created>
  <dcterms:modified xsi:type="dcterms:W3CDTF">2019-08-21T13:21:28Z</dcterms:modified>
</cp:coreProperties>
</file>